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pauliusl\Desktop\production-primary-one-search-files\advertising-and-market-research\primary\"/>
    </mc:Choice>
  </mc:AlternateContent>
  <xr:revisionPtr revIDLastSave="0" documentId="10_ncr:100000_{CEB3E1D1-CE66-436C-A482-B06BBDDD2C33}" xr6:coauthVersionLast="31" xr6:coauthVersionMax="34" xr10:uidLastSave="{00000000-0000-0000-0000-000000000000}"/>
  <bookViews>
    <workbookView xWindow="0" yWindow="0" windowWidth="28800" windowHeight="12225" xr2:uid="{00000000-000D-0000-FFFF-FFFF00000000}"/>
  </bookViews>
  <sheets>
    <sheet name="advertising and market" sheetId="1" r:id="rId1"/>
  </sheets>
  <externalReferences>
    <externalReference r:id="rId2"/>
  </externalReferences>
  <calcPr calcId="179017"/>
</workbook>
</file>

<file path=xl/calcChain.xml><?xml version="1.0" encoding="utf-8"?>
<calcChain xmlns="http://schemas.openxmlformats.org/spreadsheetml/2006/main">
  <c r="H79" i="1" l="1"/>
  <c r="G79" i="1"/>
  <c r="F79" i="1"/>
  <c r="E79" i="1"/>
  <c r="D79" i="1"/>
  <c r="C79" i="1"/>
  <c r="H78" i="1"/>
  <c r="G78" i="1"/>
  <c r="F78" i="1"/>
  <c r="E78" i="1"/>
  <c r="D78" i="1"/>
  <c r="C78" i="1"/>
  <c r="H77" i="1"/>
  <c r="G77" i="1"/>
  <c r="F77" i="1"/>
  <c r="E77" i="1"/>
  <c r="D77" i="1"/>
  <c r="C77" i="1"/>
  <c r="H76" i="1"/>
  <c r="G76" i="1"/>
  <c r="F76" i="1"/>
  <c r="E76" i="1"/>
  <c r="D76" i="1"/>
  <c r="C76" i="1"/>
  <c r="H75" i="1"/>
  <c r="G75" i="1"/>
  <c r="F75" i="1"/>
  <c r="E75" i="1"/>
  <c r="D75" i="1"/>
  <c r="C75" i="1"/>
  <c r="H74" i="1"/>
  <c r="G74" i="1"/>
  <c r="F74" i="1"/>
  <c r="E74" i="1"/>
  <c r="D74" i="1"/>
  <c r="C74" i="1"/>
  <c r="H73" i="1"/>
  <c r="G73" i="1"/>
  <c r="F73" i="1"/>
  <c r="E73" i="1"/>
  <c r="D73" i="1"/>
  <c r="C73" i="1"/>
  <c r="H72" i="1"/>
  <c r="G72" i="1"/>
  <c r="F72" i="1"/>
  <c r="E72" i="1"/>
  <c r="D72" i="1"/>
  <c r="C72" i="1"/>
  <c r="H71" i="1"/>
  <c r="G71" i="1"/>
  <c r="F71" i="1"/>
  <c r="E71" i="1"/>
  <c r="D71" i="1"/>
  <c r="C71" i="1"/>
  <c r="H70" i="1"/>
  <c r="G70" i="1"/>
  <c r="F70" i="1"/>
  <c r="E70" i="1"/>
  <c r="D70" i="1"/>
  <c r="C70" i="1"/>
  <c r="H69" i="1"/>
  <c r="G69" i="1"/>
  <c r="F69" i="1"/>
  <c r="E69" i="1"/>
  <c r="D69" i="1"/>
  <c r="C69" i="1"/>
  <c r="H68" i="1"/>
  <c r="G68" i="1"/>
  <c r="F68" i="1"/>
  <c r="E68" i="1"/>
  <c r="D68" i="1"/>
  <c r="C68" i="1"/>
  <c r="H67" i="1"/>
  <c r="G67" i="1"/>
  <c r="F67" i="1"/>
  <c r="E67" i="1"/>
  <c r="D67" i="1"/>
  <c r="C67" i="1"/>
  <c r="H66" i="1"/>
  <c r="G66" i="1"/>
  <c r="F66" i="1"/>
  <c r="E66" i="1"/>
  <c r="D66" i="1"/>
  <c r="C66" i="1"/>
  <c r="H65" i="1"/>
  <c r="G65" i="1"/>
  <c r="F65" i="1"/>
  <c r="E65" i="1"/>
  <c r="D65" i="1"/>
  <c r="C65" i="1"/>
  <c r="H64" i="1"/>
  <c r="G64" i="1"/>
  <c r="F64" i="1"/>
  <c r="E64" i="1"/>
  <c r="D64" i="1"/>
  <c r="C64" i="1"/>
  <c r="H63" i="1"/>
  <c r="G63" i="1"/>
  <c r="F63" i="1"/>
  <c r="E63" i="1"/>
  <c r="D63" i="1"/>
  <c r="C63" i="1"/>
  <c r="H62" i="1"/>
  <c r="G62" i="1"/>
  <c r="F62" i="1"/>
  <c r="E62" i="1"/>
  <c r="D62" i="1"/>
  <c r="C62" i="1"/>
  <c r="H61" i="1"/>
  <c r="G61" i="1"/>
  <c r="F61" i="1"/>
  <c r="E61" i="1"/>
  <c r="D61" i="1"/>
  <c r="C61" i="1"/>
  <c r="H60" i="1"/>
  <c r="G60" i="1"/>
  <c r="F60" i="1"/>
  <c r="E60" i="1"/>
  <c r="D60" i="1"/>
  <c r="C60" i="1"/>
  <c r="H59" i="1"/>
  <c r="G59" i="1"/>
  <c r="F59" i="1"/>
  <c r="E59" i="1"/>
  <c r="D59" i="1"/>
  <c r="C59" i="1"/>
  <c r="H58" i="1"/>
  <c r="G58" i="1"/>
  <c r="F58" i="1"/>
  <c r="E58" i="1"/>
  <c r="D58" i="1"/>
  <c r="C58" i="1"/>
  <c r="H57" i="1"/>
  <c r="G57" i="1"/>
  <c r="F57" i="1"/>
  <c r="E57" i="1"/>
  <c r="D57" i="1"/>
  <c r="C57" i="1"/>
  <c r="H56" i="1"/>
  <c r="G56" i="1"/>
  <c r="F56" i="1"/>
  <c r="E56" i="1"/>
  <c r="D56" i="1"/>
  <c r="C56" i="1"/>
  <c r="H55" i="1"/>
  <c r="G55" i="1"/>
  <c r="F55" i="1"/>
  <c r="E55" i="1"/>
  <c r="D55" i="1"/>
  <c r="C55" i="1"/>
  <c r="H54" i="1"/>
  <c r="G54" i="1"/>
  <c r="F54" i="1"/>
  <c r="E54" i="1"/>
  <c r="D54" i="1"/>
  <c r="C54" i="1"/>
  <c r="H53" i="1"/>
  <c r="G53" i="1"/>
  <c r="F53" i="1"/>
  <c r="E53" i="1"/>
  <c r="D53" i="1"/>
  <c r="C53" i="1"/>
  <c r="H52" i="1"/>
  <c r="G52" i="1"/>
  <c r="F52" i="1"/>
  <c r="E52" i="1"/>
  <c r="D52" i="1"/>
  <c r="C52" i="1"/>
  <c r="H51" i="1"/>
  <c r="G51" i="1"/>
  <c r="F51" i="1"/>
  <c r="E51" i="1"/>
  <c r="D51" i="1"/>
  <c r="C51" i="1"/>
  <c r="H50" i="1"/>
  <c r="G50" i="1"/>
  <c r="F50" i="1"/>
  <c r="E50" i="1"/>
  <c r="D50" i="1"/>
  <c r="C50" i="1"/>
  <c r="H49" i="1"/>
  <c r="G49" i="1"/>
  <c r="F49" i="1"/>
  <c r="E49" i="1"/>
  <c r="D49" i="1"/>
  <c r="C49" i="1"/>
  <c r="H48" i="1"/>
  <c r="G48" i="1"/>
  <c r="F48" i="1"/>
  <c r="E48" i="1"/>
  <c r="D48" i="1"/>
  <c r="C48" i="1"/>
  <c r="H47" i="1"/>
  <c r="G47" i="1"/>
  <c r="F47" i="1"/>
  <c r="E47" i="1"/>
  <c r="D47" i="1"/>
  <c r="C47" i="1"/>
  <c r="H46" i="1"/>
  <c r="G46" i="1"/>
  <c r="F46" i="1"/>
  <c r="E46" i="1"/>
  <c r="D46" i="1"/>
  <c r="C46" i="1"/>
  <c r="H45" i="1"/>
  <c r="G45" i="1"/>
  <c r="F45" i="1"/>
  <c r="E45" i="1"/>
  <c r="D45" i="1"/>
  <c r="C45" i="1"/>
  <c r="H44" i="1"/>
  <c r="G44" i="1"/>
  <c r="F44" i="1"/>
  <c r="E44" i="1"/>
  <c r="D44" i="1"/>
  <c r="C44" i="1"/>
  <c r="H43" i="1"/>
  <c r="G43" i="1"/>
  <c r="F43" i="1"/>
  <c r="E43" i="1"/>
  <c r="D43" i="1"/>
  <c r="C43" i="1"/>
  <c r="H42" i="1"/>
  <c r="G42" i="1"/>
  <c r="F42" i="1"/>
  <c r="E42" i="1"/>
  <c r="D42" i="1"/>
  <c r="C42" i="1"/>
  <c r="H41" i="1"/>
  <c r="G41" i="1"/>
  <c r="F41" i="1"/>
  <c r="E41" i="1"/>
  <c r="D41" i="1"/>
  <c r="C41" i="1"/>
  <c r="H40" i="1"/>
  <c r="G40" i="1"/>
  <c r="F40" i="1"/>
  <c r="E40" i="1"/>
  <c r="D40" i="1"/>
  <c r="C40" i="1"/>
  <c r="H39" i="1"/>
  <c r="G39" i="1"/>
  <c r="F39" i="1"/>
  <c r="E39" i="1"/>
  <c r="D39" i="1"/>
  <c r="C39" i="1"/>
  <c r="H38" i="1"/>
  <c r="G38" i="1"/>
  <c r="F38" i="1"/>
  <c r="E38" i="1"/>
  <c r="D38" i="1"/>
  <c r="C38" i="1"/>
  <c r="H37" i="1"/>
  <c r="G37" i="1"/>
  <c r="F37" i="1"/>
  <c r="E37" i="1"/>
  <c r="D37" i="1"/>
  <c r="C37" i="1"/>
  <c r="H36" i="1"/>
  <c r="G36" i="1"/>
  <c r="F36" i="1"/>
  <c r="E36" i="1"/>
  <c r="D36" i="1"/>
  <c r="C36" i="1"/>
  <c r="H35" i="1"/>
  <c r="G35" i="1"/>
  <c r="F35" i="1"/>
  <c r="E35" i="1"/>
  <c r="D35" i="1"/>
  <c r="C35" i="1"/>
  <c r="H34" i="1"/>
  <c r="G34" i="1"/>
  <c r="F34" i="1"/>
  <c r="E34" i="1"/>
  <c r="D34" i="1"/>
  <c r="C34" i="1"/>
  <c r="H33" i="1"/>
  <c r="G33" i="1"/>
  <c r="F33" i="1"/>
  <c r="E33" i="1"/>
  <c r="D33" i="1"/>
  <c r="C33" i="1"/>
  <c r="H32" i="1"/>
  <c r="G32" i="1"/>
  <c r="F32" i="1"/>
  <c r="E32" i="1"/>
  <c r="D32" i="1"/>
  <c r="C32" i="1"/>
  <c r="H31" i="1"/>
  <c r="G31" i="1"/>
  <c r="F31" i="1"/>
  <c r="E31" i="1"/>
  <c r="D31" i="1"/>
  <c r="C31" i="1"/>
  <c r="H30" i="1"/>
  <c r="G30" i="1"/>
  <c r="F30" i="1"/>
  <c r="E30" i="1"/>
  <c r="D30" i="1"/>
  <c r="C30" i="1"/>
  <c r="H29" i="1"/>
  <c r="G29" i="1"/>
  <c r="F29" i="1"/>
  <c r="E29" i="1"/>
  <c r="D29" i="1"/>
  <c r="C29" i="1"/>
  <c r="H28" i="1"/>
  <c r="G28" i="1"/>
  <c r="F28" i="1"/>
  <c r="E28" i="1"/>
  <c r="D28" i="1"/>
  <c r="C28" i="1"/>
  <c r="H27" i="1"/>
  <c r="G27" i="1"/>
  <c r="F27" i="1"/>
  <c r="E27" i="1"/>
  <c r="D27" i="1"/>
  <c r="C27" i="1"/>
  <c r="H26" i="1"/>
  <c r="G26" i="1"/>
  <c r="F26" i="1"/>
  <c r="E26" i="1"/>
  <c r="D26" i="1"/>
  <c r="C26" i="1"/>
  <c r="H25" i="1"/>
  <c r="G25" i="1"/>
  <c r="F25" i="1"/>
  <c r="E25" i="1"/>
  <c r="D25" i="1"/>
  <c r="C25"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H13" i="1"/>
  <c r="G13" i="1"/>
  <c r="F13" i="1"/>
  <c r="E13" i="1"/>
  <c r="D13" i="1"/>
  <c r="C13" i="1"/>
  <c r="H12" i="1"/>
  <c r="G12" i="1"/>
  <c r="F12" i="1"/>
  <c r="E12" i="1"/>
  <c r="D12" i="1"/>
  <c r="C12" i="1"/>
  <c r="H11" i="1"/>
  <c r="G11" i="1"/>
  <c r="F11" i="1"/>
  <c r="E11" i="1"/>
  <c r="D11" i="1"/>
  <c r="C11" i="1"/>
</calcChain>
</file>

<file path=xl/sharedStrings.xml><?xml version="1.0" encoding="utf-8"?>
<sst xmlns="http://schemas.openxmlformats.org/spreadsheetml/2006/main" count="3690" uniqueCount="590">
  <si>
    <t>PRIMARY REPORT</t>
  </si>
  <si>
    <t>Date:</t>
  </si>
  <si>
    <t>Search title:</t>
  </si>
  <si>
    <t>I. Identification of intangibles and legal owner of intangibles</t>
  </si>
  <si>
    <t>Functional analysis
(Numbers from 1 to 4 reflect the distribution of functions, risks, costs and assets between the parties. The first column represents Licensor, the second - Licensee.)</t>
  </si>
  <si>
    <t>II. Characterization of the transaction involving intangibles</t>
  </si>
  <si>
    <t>III. Remuneration</t>
  </si>
  <si>
    <t>IV. Reference</t>
  </si>
  <si>
    <t>General</t>
  </si>
  <si>
    <t>Limitations</t>
  </si>
  <si>
    <t>Restrictions</t>
  </si>
  <si>
    <t>Specific features</t>
  </si>
  <si>
    <t>Functions</t>
  </si>
  <si>
    <t>Risks</t>
  </si>
  <si>
    <t>Costs &amp; assets</t>
  </si>
  <si>
    <t>No.</t>
  </si>
  <si>
    <t>Unique code</t>
  </si>
  <si>
    <t>Type</t>
  </si>
  <si>
    <t>Licensor</t>
  </si>
  <si>
    <t>Licensor’s activities</t>
  </si>
  <si>
    <t>Licensee</t>
  </si>
  <si>
    <t>Licensee’s activities</t>
  </si>
  <si>
    <t>Description of object</t>
  </si>
  <si>
    <t>Geographical scope</t>
  </si>
  <si>
    <t>Date of agreement</t>
  </si>
  <si>
    <t>Effective date</t>
  </si>
  <si>
    <t>Cessation date</t>
  </si>
  <si>
    <t>Duration terms</t>
  </si>
  <si>
    <t>Class of product limitation</t>
  </si>
  <si>
    <t>Exclusivity</t>
  </si>
  <si>
    <t>Restrictions of the use, exploitation, reproduction, further transfer, and further development</t>
  </si>
  <si>
    <t>Extent and duration of legal protection</t>
  </si>
  <si>
    <t>Useful life</t>
  </si>
  <si>
    <t>Stage of development</t>
  </si>
  <si>
    <t>Rights to enhancements, revisions, and updates</t>
  </si>
  <si>
    <t>Expectation of future benefit</t>
  </si>
  <si>
    <t>Research and development</t>
  </si>
  <si>
    <t>Marketing</t>
  </si>
  <si>
    <t>Design and control of research and marketing programs</t>
  </si>
  <si>
    <t>Defense and protection of intangibles</t>
  </si>
  <si>
    <t>Quality control over functions performed</t>
  </si>
  <si>
    <t>Unsuccessful research and development</t>
  </si>
  <si>
    <t>Unsuccessful marketing</t>
  </si>
  <si>
    <t>Product obsolescence, technological advances of competitors</t>
  </si>
  <si>
    <t>Infringement, time consuming and costly defense</t>
  </si>
  <si>
    <t>Product liability</t>
  </si>
  <si>
    <t>Bear the costs to support the performance of functions</t>
  </si>
  <si>
    <t>Bear the costs when relevant risks come to fruition</t>
  </si>
  <si>
    <t>Provide compensation to other parties performing the functions</t>
  </si>
  <si>
    <t>Research and development costs</t>
  </si>
  <si>
    <t>Marketing costs</t>
  </si>
  <si>
    <t>Knowledge of own employees</t>
  </si>
  <si>
    <t>Transaction involving transfer of rights in intangibles</t>
  </si>
  <si>
    <t>Transaction involving transfer of intangible</t>
  </si>
  <si>
    <t>Transaction involving the use of intangibles in connection with the sale of goods or the provision of services (no rights in intangibles are acquired)</t>
  </si>
  <si>
    <t>Royalty rate</t>
  </si>
  <si>
    <t>Base</t>
  </si>
  <si>
    <t>Other payments</t>
  </si>
  <si>
    <t>Compensation details</t>
  </si>
  <si>
    <t>Document title</t>
  </si>
  <si>
    <t>Patent/trademark No.</t>
  </si>
  <si>
    <t>Patent/trademark synopsis</t>
  </si>
  <si>
    <t>Patent/trademark image link</t>
  </si>
  <si>
    <t>Link</t>
  </si>
  <si>
    <t>1</t>
  </si>
  <si>
    <t>RR20140919T05002</t>
  </si>
  <si>
    <t>≡</t>
  </si>
  <si>
    <t>United States of America and its territories</t>
  </si>
  <si>
    <t>31/07/2012</t>
  </si>
  <si>
    <t>unspecified</t>
  </si>
  <si>
    <t>License shall continue until the expiration of the last to expire of the licensed patents.</t>
  </si>
  <si>
    <t/>
  </si>
  <si>
    <t>No</t>
  </si>
  <si>
    <t>License has no right to sublicense; Licensee has a right to assign the license.</t>
  </si>
  <si>
    <t>License includes one U.S. Patent.</t>
  </si>
  <si>
    <t>√</t>
  </si>
  <si>
    <t>Net revenue</t>
  </si>
  <si>
    <t>2</t>
  </si>
  <si>
    <t>RR20150924T04002</t>
  </si>
  <si>
    <t>People’s Republic of China, excluding the Hong Kong Special Administrative Region, the Macau Special Administrative Region and Taiwan.</t>
  </si>
  <si>
    <t>20/01/2010</t>
  </si>
  <si>
    <t>License is perpetual.</t>
  </si>
  <si>
    <t>Yes</t>
  </si>
  <si>
    <t>Licensee has no right to assign or transfer the license.</t>
  </si>
  <si>
    <t>Licensor shall be responsible for submitting applications for trademark registration.</t>
  </si>
  <si>
    <t>Monthly turnover</t>
  </si>
  <si>
    <t>3</t>
  </si>
  <si>
    <t>RR20160824T07001</t>
  </si>
  <si>
    <t>Unspecified/United States</t>
  </si>
  <si>
    <t>02/01/2007</t>
  </si>
  <si>
    <t>02/01/2007, unspecified</t>
  </si>
  <si>
    <t xml:space="preserve">License shall be effective for the duration of the patent term, and any renewal or extension thereof. </t>
  </si>
  <si>
    <t xml:space="preserve">Licensee has no right to sublicense; Licensee may have a right to transfer the license if third parties agree to licensee's obligations under the license. </t>
  </si>
  <si>
    <t>License includes 1 U.S. patent; Licensor shall use commercially reasonable efforts to protect the patent at its own cost and expense.</t>
  </si>
  <si>
    <t>Gross revenue</t>
  </si>
  <si>
    <t>4</t>
  </si>
  <si>
    <t>RR20161027T04001</t>
  </si>
  <si>
    <t>United Kingdom</t>
  </si>
  <si>
    <t>25/02/2000</t>
  </si>
  <si>
    <t>25/02/2020, projected</t>
  </si>
  <si>
    <t>License shall last for a period of 20 years.</t>
  </si>
  <si>
    <t xml:space="preserve">Licensee has no right to sublicense or otherwise assign the license without the prior written approval of licensor, except that licensee shall transfer the license to a UK company, which shall be the assignee of the license. </t>
  </si>
  <si>
    <t>Licensee shall have a right to use and exploit any of licensor's improvements and additions to the system; Licensee shall disclose to licensor any improvements made by licensee and such improvements shall be the property of licensor.</t>
  </si>
  <si>
    <t>Gross revenue; Revenue</t>
  </si>
  <si>
    <t>5</t>
  </si>
  <si>
    <t>RR20140603T05001</t>
  </si>
  <si>
    <t>The United States, Canada and Central America</t>
  </si>
  <si>
    <t>31/03/2005</t>
  </si>
  <si>
    <t>01/07/2004, unspecified</t>
  </si>
  <si>
    <t>31/03/2007</t>
  </si>
  <si>
    <t>License shall commence upon 1/7/2004 and continue until 31/3/2007.</t>
  </si>
  <si>
    <t>Yes; Exclusive right to publish, distribute licensed magazine and to sell adverting space on magazine disks; Non-exclusive right to use trademarks.</t>
  </si>
  <si>
    <t>Neither party has a right to assign, of transfer the license; Licensee has no right to sublicense.</t>
  </si>
  <si>
    <t>Licensor shall use its reasonable efforts to protect and defend licensed trademarks; License includes 8 trademarks.</t>
  </si>
  <si>
    <t>Licensor shall retain the right, title and interest in modifications, improvements, or derivative works made to licensed trademarks or copyrights.</t>
  </si>
  <si>
    <t>6</t>
  </si>
  <si>
    <t>RR20170202T06002</t>
  </si>
  <si>
    <t>Unspecified/United States of America</t>
  </si>
  <si>
    <t>31/03/2000</t>
  </si>
  <si>
    <t>License shall last as long as the sponsorship for Scotty Cannon.</t>
  </si>
  <si>
    <t>Licensee has no right to transfer the license; Neither of the parties have a right to delegate or assign the license.</t>
  </si>
  <si>
    <t>7</t>
  </si>
  <si>
    <t>RR20170522T01007</t>
  </si>
  <si>
    <t>Global grant</t>
  </si>
  <si>
    <t>01/07/1997</t>
  </si>
  <si>
    <t>30/06/2007</t>
  </si>
  <si>
    <t>License shall be effective from July 1, 1997 and shall continue for a period of 10 years, which shall end at June 30, 2007, afterwards it may be extended for additional 10 year periods upon licensee's payment of the license fee.</t>
  </si>
  <si>
    <t>Licensee has a right to assign license to any parent, subsidiary or successor-in-interest.</t>
  </si>
  <si>
    <t>Licensee shall pay all copyright fees to music publishers of the distributed masters.</t>
  </si>
  <si>
    <t>Net sale, Net receipt</t>
  </si>
  <si>
    <t>8</t>
  </si>
  <si>
    <t>RR20160219T06004</t>
  </si>
  <si>
    <t>China</t>
  </si>
  <si>
    <t>10/05/2004</t>
  </si>
  <si>
    <t>10/05/2014, projected</t>
  </si>
  <si>
    <t>License shall last for a period of 10 years; License shall be automatically extended for additional 10 years, provided that licensor gives the licensee written notice of termination of this license 3 months prior to initial the expiration date.</t>
  </si>
  <si>
    <t>Licensee has no right to transfer or assign the license.</t>
  </si>
  <si>
    <t>Licensee shall assist licensor in protecting licensor's rights to licensed trademarks.</t>
  </si>
  <si>
    <t>All copyrights or other intellectual property rights related to licensed trademarks shall be owned by licensor whether developed by the licensor or the licensee.</t>
  </si>
  <si>
    <t>Total income</t>
  </si>
  <si>
    <t>9</t>
  </si>
  <si>
    <t>RR20130430T03002</t>
  </si>
  <si>
    <t>Russia</t>
  </si>
  <si>
    <t>01/01/2013</t>
  </si>
  <si>
    <t>License shall be effective from 01/01/2013 and shall continue for an unspecified period of time.</t>
  </si>
  <si>
    <t>Revenue</t>
  </si>
  <si>
    <t>10</t>
  </si>
  <si>
    <t>RR20130620T04002</t>
  </si>
  <si>
    <t>Algeria, Bangladesh, Canada, Egypt, Greece, Italy, North Korea, Pakistan, Tunisia and Zimbabwe</t>
  </si>
  <si>
    <t>27/05/2008</t>
  </si>
  <si>
    <t>License is also granted to subsidiaries of licensee.</t>
  </si>
  <si>
    <t>11</t>
  </si>
  <si>
    <t>RR20130510T01001</t>
  </si>
  <si>
    <t>Unspecified/ Global grant</t>
  </si>
  <si>
    <t>15/08/2012</t>
  </si>
  <si>
    <t>15/08/2012, unspecified</t>
  </si>
  <si>
    <t>Unspecified.</t>
  </si>
  <si>
    <t>12</t>
  </si>
  <si>
    <t>RR20130814T08001</t>
  </si>
  <si>
    <t xml:space="preserve">Global grant, excluding United States, Canada and Mexico_x000D_
</t>
  </si>
  <si>
    <t>01/06/2007</t>
  </si>
  <si>
    <t>01/06/2012, projected</t>
  </si>
  <si>
    <t>License shall last for a period of 60 months.</t>
  </si>
  <si>
    <t xml:space="preserve">Licensee shall refrain from marketing, licensing or selling the products in the United States, Canada and Mexico; Licensee has a right to sublicense (except the marks); Licensee has no right to assign the license; Licensor has a right to transfer and assign the license; Licensee shall not sell or otherwise promote competitive products for a period of 2 years after termination of the agreement._x000D_
</t>
  </si>
  <si>
    <t>13</t>
  </si>
  <si>
    <t>RR20130317T03027</t>
  </si>
  <si>
    <t>Unspecified/Global grant</t>
  </si>
  <si>
    <t>01/01/2008</t>
  </si>
  <si>
    <t>01/01/2008, unspecified</t>
  </si>
  <si>
    <t>01/01/2018, unspecified</t>
  </si>
  <si>
    <t>The term of the agreement shall be 10 years.</t>
  </si>
  <si>
    <t>Franchisee has no right to sell, transfer, assign, sublicense, share, or divide franchisee’s rights unless franchisor agrees to such action; Franchisee shall not maintain a website or any presence on the worldwide network employing any of the proprietary marks without the approval of the franchisor.</t>
  </si>
  <si>
    <t>Franchisee will assist with all required filing and registrations of the proprietary marks which franchisor deems appropriate.</t>
  </si>
  <si>
    <t>Gross receipt</t>
  </si>
  <si>
    <t>14</t>
  </si>
  <si>
    <t>RR20130911T01001</t>
  </si>
  <si>
    <t>24/01/2013</t>
  </si>
  <si>
    <t>Licensee has no right to sublicense; Licensee has no right to sell, lease, assign or transfer the license; If licensee is provided access to the licensed software or to any software utilized by the licensor in delivering the licensed software, licensee shall not reverse engineer, decompile, disassemble or otherwise attempt to discover the source code, object code or underlying structure, ideas or algorithms of the licensed software and shall not modify, translate, or create derivative works based on the licensed software.</t>
  </si>
  <si>
    <t>Licensee has a right to use enhanced, modified or improved licensed intellectual property.</t>
  </si>
  <si>
    <t>15</t>
  </si>
  <si>
    <t>RR20131114T06001</t>
  </si>
  <si>
    <t>05/07/2005</t>
  </si>
  <si>
    <t>05/07/2005, unspecified</t>
  </si>
  <si>
    <t>Licensee has no right to transfer the license; Licensee has a right to sublicense.</t>
  </si>
  <si>
    <t>Gross sale</t>
  </si>
  <si>
    <t>16</t>
  </si>
  <si>
    <t>RR20161012T06005</t>
  </si>
  <si>
    <t>01/01/1996</t>
  </si>
  <si>
    <t>01/01/1996, unspecified</t>
  </si>
  <si>
    <t>The initial franchise term is 10 years, which may be renewed_x000D_
for succeeding 5 year terms.</t>
  </si>
  <si>
    <t>Gross billing</t>
  </si>
  <si>
    <t>17</t>
  </si>
  <si>
    <t>RR20131219T06002</t>
  </si>
  <si>
    <t>Canada, the United States and the United Kingdom (including the Republic of Ireland)</t>
  </si>
  <si>
    <t>11/09/2013</t>
  </si>
  <si>
    <t>11/09/2013, unspecified</t>
  </si>
  <si>
    <t>11/09/2015, projected</t>
  </si>
  <si>
    <t>License shall continue for a period of 2 years from the date of the license; License may be renewed for successive periods of 1 year.</t>
  </si>
  <si>
    <t>Licensee has no right to assign or transfer the license; Licensee shall not load licensed product onto a network server for the purposes of distribution to one or more other computer on that network or to effect such distribution; Licensee shall not rent, lease, sub-licence, loan, copy, modify, adapt, merge, translate, reverse engineer, decompile, disassemble or create derivative works based on the whole or any part of licensed product; Licensee shall not remove the licensor’s trade mark, copyright notice or any other proprietary notice from licensed product or the documentation; Licensee agrees that it will not accept or grant a license of, use, offer, distribute or promote any social media analytic software in the licensed territory other than licensed product.</t>
  </si>
  <si>
    <t>If any modifications, adaptations, amendments or additions are made to the software, the intellectual property rights in such modifications, adaptations, amendments or additions shall vest in the licensor and the licensee shall have a licence to use them on the same terms as are set out in the license agreement.</t>
  </si>
  <si>
    <t>Sale</t>
  </si>
  <si>
    <t>18</t>
  </si>
  <si>
    <t>RR20131231T06002</t>
  </si>
  <si>
    <t>17/09/2013</t>
  </si>
  <si>
    <t>17/09/2013, unspecified</t>
  </si>
  <si>
    <t>License shall continue for a period of 2 years from the date of the original license agreement; License may be renewed for successive periods of 1 year.</t>
  </si>
  <si>
    <t>19</t>
  </si>
  <si>
    <t>RR20130411T03001</t>
  </si>
  <si>
    <t>05/08/2010</t>
  </si>
  <si>
    <t>05/08/2015, projected</t>
  </si>
  <si>
    <t>License shall last for a period of 5 years; The license was terminated in July 2011.</t>
  </si>
  <si>
    <t xml:space="preserve"> </t>
  </si>
  <si>
    <t>20</t>
  </si>
  <si>
    <t>RR20130412T07004</t>
  </si>
  <si>
    <t>27/07/2009</t>
  </si>
  <si>
    <t>27/07/2019, projected</t>
  </si>
  <si>
    <t>License shall continue for a period of 10 years; Licensee may extend the term for two 5 year periods.</t>
  </si>
  <si>
    <t>Licensee has the right to sublicense with licensor's prior written approval; Licensee may not dispose of licensed product at discounted price without licensor's prior written consent; For the term of agreement and 2 years afterwards, licensee and licensor shall not compete with each other; License is also granted to licensee's agents and assigns (including subsidiaries).</t>
  </si>
  <si>
    <t>Licensee shall have sole copyright for derivative works created by licensee.</t>
  </si>
  <si>
    <t>21</t>
  </si>
  <si>
    <t>RR20170620T01006</t>
  </si>
  <si>
    <t>02/02/2004</t>
  </si>
  <si>
    <t>Licensee has no right to transfer license; Licensee has a right to sublicense; Both parties have no right to assign license.</t>
  </si>
  <si>
    <t>Licensor shall provide to licensee all upgrades, modifications and enhancements at its own expense.</t>
  </si>
  <si>
    <t>Gross licensing revenue</t>
  </si>
  <si>
    <t>22</t>
  </si>
  <si>
    <t>RR20170918T01004</t>
  </si>
  <si>
    <t>21/12/2000</t>
  </si>
  <si>
    <t>21/12/2040, projected</t>
  </si>
  <si>
    <t>License shall be effective from 21/12/2000 and shall continue for a period of 40 years, after which it shall be automatically renewed for successive 40 year periods.</t>
  </si>
  <si>
    <t>Yes; Licensee shall not sell or advertise the licensed product in Brick and Mortar retailer stores; Licensee shall not sell to excluded customers.</t>
  </si>
  <si>
    <t>No; License is exclusive for licensed products offered to exclusive customers, individual customers and on-line sellers in United States.</t>
  </si>
  <si>
    <t>Licensee has a right to assign or sublicense the licensed product.</t>
  </si>
  <si>
    <t>Licensor shall obtain, maintain and renew the trademark registrations; License includes 210 trademark registrations.</t>
  </si>
  <si>
    <t>23</t>
  </si>
  <si>
    <t>RR20130328T02001</t>
  </si>
  <si>
    <t>24/03/2009</t>
  </si>
  <si>
    <t>03/01/2009</t>
  </si>
  <si>
    <t>31/08/2010</t>
  </si>
  <si>
    <t>In connection with an amendment of 4/6/2009, license shall continue until 1/6/2011.</t>
  </si>
  <si>
    <t>Licensee's work products shall be owned by licensee.</t>
  </si>
  <si>
    <t>Gross renewal revenue</t>
  </si>
  <si>
    <t>24</t>
  </si>
  <si>
    <t>RR20140806T05002</t>
  </si>
  <si>
    <t>09/02/2009</t>
  </si>
  <si>
    <t>01/06/2009</t>
  </si>
  <si>
    <t>01/06/2014, projected</t>
  </si>
  <si>
    <t>License shall continue for a period of 5 years and may be renewed or extended by negotiation of the parties if certain unspecified performance criteria are met.</t>
  </si>
  <si>
    <t>Yes; Licensed monitors shall not include: products which display information to the public, monitors used as part of medical systems or for automotive purposes, handheld or thin client products and intelligent displays; Licensed public signage products shall not be used in hospitality sector and in 3D display devices.</t>
  </si>
  <si>
    <t>License is also granted to the affiliates of the licensee; Licensee has a right to manufacture licensed products only by itself, its affiliates or licensor's approved manufacturers.</t>
  </si>
  <si>
    <t>License is expected to help to solidify licensee's and its parent company's leading position in the display industry, allow to achieve greater economies of scale and creation of synergy, allow to obtain additional business opportunities and to secure increased orders for ODM operations.</t>
  </si>
  <si>
    <t>Net selling price</t>
  </si>
  <si>
    <t>25</t>
  </si>
  <si>
    <t>RR20170911T01006</t>
  </si>
  <si>
    <t>01/10/1994</t>
  </si>
  <si>
    <t>01/10/1994, unspecified</t>
  </si>
  <si>
    <t>License shall be effective from the initial delivery date and shall continue for a period of 25 years.</t>
  </si>
  <si>
    <t>Yes; Licensee shall not distribute the licensed product in theatrical media.</t>
  </si>
  <si>
    <t>Both parties have no right to assign license.</t>
  </si>
  <si>
    <t>Wholesale price</t>
  </si>
  <si>
    <t>26</t>
  </si>
  <si>
    <t>RR20161221T04001</t>
  </si>
  <si>
    <t>United States of America</t>
  </si>
  <si>
    <t>26/08/2005</t>
  </si>
  <si>
    <t>01/07/2005</t>
  </si>
  <si>
    <t>License shall last until June 30, 2007.</t>
  </si>
  <si>
    <t>Yes; The licensed products shall not be sold or distributed for retail sale in combination with any other product for a single price.</t>
  </si>
  <si>
    <t>Licensee has no right to sublicense, assign or transfer the license.</t>
  </si>
  <si>
    <t>Upon licensee's demand, licensor shall procure and obtain in its own name trademark, copyright, design patent or other property right protection of licensor's marks, at licensee's expense.</t>
  </si>
  <si>
    <t>Net sale</t>
  </si>
  <si>
    <t>27</t>
  </si>
  <si>
    <t>RR20170801T09006</t>
  </si>
  <si>
    <t>The State of Florida</t>
  </si>
  <si>
    <t>31/03/2017</t>
  </si>
  <si>
    <t>Licensee has a right to sublicense; License is irrevocable.</t>
  </si>
  <si>
    <t>Licensor shall be responsible for prosecution, obtaining, maintenance and renewal the patents and applications included in the licensor’s distribution rights; Licensee may prosecute or maintain the patent at its own expense, provided that licensor shall retain all ownership rights.</t>
  </si>
  <si>
    <t>All merchandise sale; Gross profit margin</t>
  </si>
  <si>
    <t>28</t>
  </si>
  <si>
    <t>RR20160329T01001</t>
  </si>
  <si>
    <t>United States of America, Canada, Mexico</t>
  </si>
  <si>
    <t>10/02/2014</t>
  </si>
  <si>
    <t>10/02/2019, projected</t>
  </si>
  <si>
    <t>License shall continue until 5 years following the effective date, after which it shall renew automatically for an additional period of 3 years.</t>
  </si>
  <si>
    <t>Yes; Licensee shall not use the licensed content on any other website, mobile site or application or other media other than the licensed site and media; Licensee shall not edit, alter, modify, combine with other content or create any derivative works of the licensed content.</t>
  </si>
  <si>
    <t>Yes; First license is exclusive, while the second license (for the use of trademark) is not.</t>
  </si>
  <si>
    <t>Licensee has no right to sublicense; Licensee has no right to transfer, assign or delegate the license; Licensor has a right to transfer, assign or delegate the license.</t>
  </si>
  <si>
    <t>29</t>
  </si>
  <si>
    <t>RR20170802T09001</t>
  </si>
  <si>
    <t>United States and Canada</t>
  </si>
  <si>
    <t>31/07/2002</t>
  </si>
  <si>
    <t>31/07/2002, unspecified</t>
  </si>
  <si>
    <t>31/07/2004, unspecified</t>
  </si>
  <si>
    <t>The term of the license shall begin upon licensee's release of the licensed content and shall expire 2 years thereafter; The term may be renewed by licensee.</t>
  </si>
  <si>
    <t>Net wholesale</t>
  </si>
  <si>
    <t>30</t>
  </si>
  <si>
    <t>RR20161025T06001</t>
  </si>
  <si>
    <t>01/03/1999</t>
  </si>
  <si>
    <t>01/03/1999, unspecified</t>
  </si>
  <si>
    <t>01/03/2019, unspecified</t>
  </si>
  <si>
    <t>License is granted for an initial license period of 24 months and thereafter for an additional period of 18 years.</t>
  </si>
  <si>
    <t>Licensee has a right to assign the license only to a corporation of which it is the majority shareholder; Licensor has a right to assign its right to payment.</t>
  </si>
  <si>
    <t>Upon the incorporation of all or any licensor's intellectual property into the licensee's library, licensee shall be the sole owner of the library.</t>
  </si>
  <si>
    <t>Net income; Gross revenue</t>
  </si>
  <si>
    <t>31</t>
  </si>
  <si>
    <t>RR20141208T04001</t>
  </si>
  <si>
    <t>Japan</t>
  </si>
  <si>
    <t>02/04/2004</t>
  </si>
  <si>
    <t>31/01/2015</t>
  </si>
  <si>
    <t>License shall continue for a period of 11 years; License can be renewed for three additional 10-year terms and one term of 5 years until the year 2040.</t>
  </si>
  <si>
    <t>Any enhancements or updates related to the licensed product shall be the exclusive property of the licensor.</t>
  </si>
  <si>
    <t>32</t>
  </si>
  <si>
    <t>RR20161130T06001</t>
  </si>
  <si>
    <t>United States of America, Canada</t>
  </si>
  <si>
    <t>28/06/1999</t>
  </si>
  <si>
    <t>01/08/1999</t>
  </si>
  <si>
    <t>License shall last until 31/7/2002 and can be renewed for additional three year term automatically if wholesale sales of articles by licensee in the period beginning on 1/7/2001 and ending on 30/6/2002 are at least $500,000 for another three year term automatically if wholesale sales of the articles by the licensee in the period beginning  on 1/7/2004 and ending on 30/6/2005 are at least $1,000,000.</t>
  </si>
  <si>
    <t>Yes; License does not include headwear, belts and shoes.</t>
  </si>
  <si>
    <t>Licensee has no right to transfer the license; Neither of the parties have a right to assign the license.</t>
  </si>
  <si>
    <t>FOB shipping point cost</t>
  </si>
  <si>
    <t>33</t>
  </si>
  <si>
    <t>RR20141710T05001</t>
  </si>
  <si>
    <t>PRC</t>
  </si>
  <si>
    <t>01/07/2010</t>
  </si>
  <si>
    <t>01/07/2010, unspecified</t>
  </si>
  <si>
    <t>20/08/2014</t>
  </si>
  <si>
    <t>License shall last until 20/8/2014 and, provided that licensed trademark is extended, shall be automatically extended for the period equivalent to the valid term of the trademark.</t>
  </si>
  <si>
    <t>Licensee has no right to sublicense.</t>
  </si>
  <si>
    <t>Licensor shall be responsible for the extension and validity of licensed trademark.</t>
  </si>
  <si>
    <t>34</t>
  </si>
  <si>
    <t>RR20170927T08001</t>
  </si>
  <si>
    <t>North America</t>
  </si>
  <si>
    <t>22/02/2005</t>
  </si>
  <si>
    <t>License shall commence on February 22nd 2005 and shall last for a period of 12 months after the licensed products are made available for purchase after which it shall be renewed for additional 1 year terms.</t>
  </si>
  <si>
    <t>Yes; The licensed products shall contain any advertising.</t>
  </si>
  <si>
    <t>Both parties have no right to assign or transfer the license; Licensee has a right to sublicense the license.</t>
  </si>
  <si>
    <t>Net subscriber revenue</t>
  </si>
  <si>
    <t>35</t>
  </si>
  <si>
    <t>RR20170913T08001</t>
  </si>
  <si>
    <t>The United States of America, Puerto Rico, Bermuda, Canada, Australia, New Zealand, Papua New Guinea, The United Kingdom of Great Britain and Northern Ireland, Republic of South Africa, Lesotho, Swaziland, Namibia, Botswana, Zimbabwe</t>
  </si>
  <si>
    <t>08/02/2001</t>
  </si>
  <si>
    <t>08/02/2001, unspecified</t>
  </si>
  <si>
    <t>License shall commence from the earlier of either the first theatrical release of the licensed picture or June, 1 2002 and shall last for a period of 25 years.</t>
  </si>
  <si>
    <t>Yes; License shall not include dramatic stage rights, novelization rights, merchandising rights, music publishing rights, soundtrack album rights and the right to produce any future motion pictures, television productions, or other productions based on the licensed picture.</t>
  </si>
  <si>
    <t>Gross receipt; Revenue</t>
  </si>
  <si>
    <t>36</t>
  </si>
  <si>
    <t>RR20171204T00901</t>
  </si>
  <si>
    <t>30/03/2001</t>
  </si>
  <si>
    <t>30/03/2001, unspecified</t>
  </si>
  <si>
    <t>License shall continue, from year to year, providing however licensee meets given gross sales revenues.</t>
  </si>
  <si>
    <t>Licensee has a right to sublicense; Neither party has a right to assign the license without the prior consent of other party, provided that each of the parties shall have the right to assign any of its rights or obligations to any parent, affiliate or subsidiary company or to any other entity owning or acquiring all or substantially all of such party's stock or assets, or any division or part of such party that is charged with responsibility for this license, without the prior consent of other party.</t>
  </si>
  <si>
    <t>37</t>
  </si>
  <si>
    <t>RR20130430T08001</t>
  </si>
  <si>
    <t>01/01/2011</t>
  </si>
  <si>
    <t>01/01/2015, unspecified</t>
  </si>
  <si>
    <t>License shall last for a period of 5 years.</t>
  </si>
  <si>
    <t>38</t>
  </si>
  <si>
    <t>RR20170817T09010</t>
  </si>
  <si>
    <t>Global grant/ Unspecified</t>
  </si>
  <si>
    <t>10/07/2017</t>
  </si>
  <si>
    <t>20/06/2020</t>
  </si>
  <si>
    <t>License shall last until 20/06/2020 from the effective date.</t>
  </si>
  <si>
    <t>Neither party has a right to assign the license without the prior consent of other party.</t>
  </si>
  <si>
    <t>Derivative works to the licensed content made by licensee shall be assigned to licensor.</t>
  </si>
  <si>
    <t>39</t>
  </si>
  <si>
    <t>RR20141017T09001</t>
  </si>
  <si>
    <t>Federal territory of Kuala Lumpur, Malaysia, excluding suburban areas of the Klang Valley</t>
  </si>
  <si>
    <t>10/03/2014</t>
  </si>
  <si>
    <t>10/03/2014, unspecified</t>
  </si>
  <si>
    <t>10/03/2024, unspecified</t>
  </si>
  <si>
    <t>License shall continue for a period of 10 years.</t>
  </si>
  <si>
    <t>Both parties have a right to transfer and assign the license.</t>
  </si>
  <si>
    <t>New ideas and methods related to franchise and developed by franchisor shall be owned by franchisor.</t>
  </si>
  <si>
    <t>Delivery fee and net sale</t>
  </si>
  <si>
    <t>40</t>
  </si>
  <si>
    <t>RR20140623T01002</t>
  </si>
  <si>
    <t>Unspecified / Global grant</t>
  </si>
  <si>
    <t>30/06/2004</t>
  </si>
  <si>
    <t>30/06/2009, projected</t>
  </si>
  <si>
    <t>The initial term of the license shall continue for a period of 5 years; Subsequent term of the license shall be 5 years that will automatically come into effect.</t>
  </si>
  <si>
    <t>Yes; The exclusive license shall continue for its entire term if the total payments to the licensor by licensee reaches or exceeds certain amount by 31/12/2007.</t>
  </si>
  <si>
    <t>Net tuition</t>
  </si>
  <si>
    <t>41</t>
  </si>
  <si>
    <t>RR20140703T05003</t>
  </si>
  <si>
    <t>The United States</t>
  </si>
  <si>
    <t>16/10/2003</t>
  </si>
  <si>
    <t>01/05/2000</t>
  </si>
  <si>
    <t>31/12/2008</t>
  </si>
  <si>
    <t>License shall commence on 1/5/2000 and continue until 31/12/2008.</t>
  </si>
  <si>
    <t>No; License is non-exclusive, but licensor agrees not to license another person or entity to use the licensed copyrights to promote the sale of pet health insurance.</t>
  </si>
  <si>
    <t>Licensee has no right to sublicense; Licensee has no right to delegate, to transfer or assign the license.</t>
  </si>
  <si>
    <t>Licensor shall obtain in its own name and at its own expense trademark, copyright or other proprietary protection for the licensed copyright and trademarks.</t>
  </si>
  <si>
    <t>Billed premium</t>
  </si>
  <si>
    <t>42</t>
  </si>
  <si>
    <t>RR20171023T01001</t>
  </si>
  <si>
    <t>Mainland China</t>
  </si>
  <si>
    <t>25/12/2007</t>
  </si>
  <si>
    <t>01/01/2007</t>
  </si>
  <si>
    <t>01/01/2012, projected</t>
  </si>
  <si>
    <t>License shall be effective from 01/01/2007 and shall continue for a period of 5 years, after which it shall be automatically extended for an unspecified period of time.</t>
  </si>
  <si>
    <t>Licensee has no right to transfer the license.</t>
  </si>
  <si>
    <t>Licensor shall register the trademark; License includes a pending trademark registration and a domain name registration.</t>
  </si>
  <si>
    <t>Advertising operating revenue</t>
  </si>
  <si>
    <t>43</t>
  </si>
  <si>
    <t>RR20130813T03001</t>
  </si>
  <si>
    <t xml:space="preserve">Global grant_x000D_
</t>
  </si>
  <si>
    <t>01/06/2007, unspecified</t>
  </si>
  <si>
    <t>01/06/2012, unspecified</t>
  </si>
  <si>
    <t xml:space="preserve">License shall last for a period of 5 years from the date mutually agreed by the parties._x000D_
</t>
  </si>
  <si>
    <t xml:space="preserve">Licensee has a right to sublicense._x000D_
</t>
  </si>
  <si>
    <t>Advertising revenue</t>
  </si>
  <si>
    <t>44</t>
  </si>
  <si>
    <t>RR20161115T06002</t>
  </si>
  <si>
    <t>12/01/2006</t>
  </si>
  <si>
    <t>31/08/2008</t>
  </si>
  <si>
    <t>License shall last until 31/8/2008 and shall automatically renew for subsequent 2 year terms until terminated.</t>
  </si>
  <si>
    <t>Licensee has no right to assign or transfer the license; Licensor has no right to assign or transfer the license; Licensee has a right to sublicense.</t>
  </si>
  <si>
    <t>License includes 5 U.S. Trademarks, 2 U.S. Trademark applications, 3 Canada trademarks, 1 Canada trademark application, 1 Mexico trademark.</t>
  </si>
  <si>
    <t>45</t>
  </si>
  <si>
    <t>RR20140627T04001</t>
  </si>
  <si>
    <t>United States, Canada, Mexico</t>
  </si>
  <si>
    <t>30/08/2005</t>
  </si>
  <si>
    <t>05/08/2008, projected</t>
  </si>
  <si>
    <t>License shall continue 3 years. Thereafter, license shall automatically renew for subsequent 2 year terms.</t>
  </si>
  <si>
    <t>Licensee has a right to sublicense the trademarks to third parties under which third parties will be able to use the trademarks in connection with the distribution, sale, advertising and promotion of certain consumer electronics products; Licensee has no right to transfer the license.</t>
  </si>
  <si>
    <t xml:space="preserve">FOB Price </t>
  </si>
  <si>
    <t>46</t>
  </si>
  <si>
    <t>RR20161123T06004</t>
  </si>
  <si>
    <t>01/10/1999</t>
  </si>
  <si>
    <t>01/10/1999, unspecified</t>
  </si>
  <si>
    <t>01/10/2000, unspecified</t>
  </si>
  <si>
    <t>License shall continue for a period of 1 year from the effective date.</t>
  </si>
  <si>
    <t>47</t>
  </si>
  <si>
    <t>RR20180327T02601</t>
  </si>
  <si>
    <t>01/01/2002</t>
  </si>
  <si>
    <t>License shall be effective from 01/01/2002 and shall continue for a period of 10 years, after which it shall automatically renew for successive 1 year periods.</t>
  </si>
  <si>
    <t>Licensee has no right to assign the license.</t>
  </si>
  <si>
    <t>Licensee shall further developed, modify or alter the licensed product.</t>
  </si>
  <si>
    <t>48</t>
  </si>
  <si>
    <t>RR20130712T08001</t>
  </si>
  <si>
    <t>16/05/2011</t>
  </si>
  <si>
    <t>16/05/2011, unspecified</t>
  </si>
  <si>
    <t>License is perpetual; On 30/07/2012 licensee and licensor terminated this agreement; On 30/072012 Logica Lighting Controls, LLC (SwitchGenie LLC), James Loughrey and licensee entered into a Non-Exclusive License and Supply Agreement.</t>
  </si>
  <si>
    <t>Licensee has a right to sublicense and transfer the license; Licensee and licensor have no right to assign the license; Licensor may use the patents only in connection with products sold under it's “SwitchGenie” brand and only if such products are purchased from licensee and they do not use Echelon microchip technology; Licensee shall have the sole right to enter into an agreement with Echelon Corporation and work with Echelon to design products using the intellectual property.</t>
  </si>
  <si>
    <t>Licensor will pay the fees associated with the filing, maintenance and prosecution, with the United States Patent and Trademark Office, of the licensed patents, licensee shall cooperate with licensor; Licensee shall be permitted to file, maintain and prosecute, at its own expense, new patent applications in the name of licensee in any additional countries.</t>
  </si>
  <si>
    <t>Licensed patents also include any discovery, idea, design or invention.</t>
  </si>
  <si>
    <t>Gross profit</t>
  </si>
  <si>
    <t>49</t>
  </si>
  <si>
    <t>RR20180420T02602</t>
  </si>
  <si>
    <t>01/09/1998</t>
  </si>
  <si>
    <t>01/09/2002, projected</t>
  </si>
  <si>
    <t>License shall continue for a period of 4 years, after which it shall automatically renew for 1 year periods.</t>
  </si>
  <si>
    <t>Licensee has no right to transfer the license; Both parties have no right to assign or delegate the license.</t>
  </si>
  <si>
    <t>50</t>
  </si>
  <si>
    <t>RR20161012T06004</t>
  </si>
  <si>
    <t>51</t>
  </si>
  <si>
    <t>RR20130606T06001</t>
  </si>
  <si>
    <t>28/04/2005</t>
  </si>
  <si>
    <t>28/04/2005, unspecified</t>
  </si>
  <si>
    <t>28/04/2007</t>
  </si>
  <si>
    <t>License may be renewed for up to two additional two-year terms.</t>
  </si>
  <si>
    <t>Licensee has a right to sublicense; Licensee may establish and determine any and all distribution channels for the licensed product; Licensee has no right to assign the license.</t>
  </si>
  <si>
    <t>Net wholesale sale price</t>
  </si>
  <si>
    <t>52</t>
  </si>
  <si>
    <t>RR20150630T04001</t>
  </si>
  <si>
    <t>09/06/2015</t>
  </si>
  <si>
    <t>License is perpetual</t>
  </si>
  <si>
    <t>Neither party has a right to assign the license; Licensee has a right to sublicense.</t>
  </si>
  <si>
    <t>Licensor shall be responsible for all costs and expenses resulting from the maintenance and filing of patent applications.</t>
  </si>
  <si>
    <t>Licensee has a right to sublicense the license, except for the licensed trademarks; Licensee has a right to create modifications to licensed products and licensor shall have the ownership right to any of those modifications; Neither party has a right to assign the license.</t>
  </si>
  <si>
    <t>53</t>
  </si>
  <si>
    <t>RR20130320T08001</t>
  </si>
  <si>
    <t>31/12/2009</t>
  </si>
  <si>
    <t>31/12/2009, unspecified</t>
  </si>
  <si>
    <t>31/05/2011, unspecified</t>
  </si>
  <si>
    <t>License is perpetual; The agreement term is 18 months, but will be renewed for 18-month periods.</t>
  </si>
  <si>
    <t>Licensee has no right to assign the license; Licensee shall not resell or redistribute the intellectual property supporting the licensor offerings to any third party.</t>
  </si>
  <si>
    <t>Licensor shall be responsible for all costs and expenses of applying for any US or foreign trademark protection.</t>
  </si>
  <si>
    <t>If licensor has previously developed or develops any improvement to the trademark rights, licensor shall disclose such improvements to licensee and such improvements shall be licensed to licensee.</t>
  </si>
  <si>
    <t>54</t>
  </si>
  <si>
    <t>RR20130329T02001</t>
  </si>
  <si>
    <t>21/02/2006</t>
  </si>
  <si>
    <t>30/04/2015</t>
  </si>
  <si>
    <t>License shall continue until 30/4/2015; Agreement was terminated on 20/3/2012, when licensee acquired licensed intellectual property from licensor.</t>
  </si>
  <si>
    <t>55</t>
  </si>
  <si>
    <t>RR20170124T06001</t>
  </si>
  <si>
    <t>United States of America, except stores in Jacksonville, IL, Covington, LA, Midland, TX, Bradenton (West), FL, Bristol, VA, Virginia Beach (SE), VA, Poplar Bluff, MO</t>
  </si>
  <si>
    <t>11/03/2009</t>
  </si>
  <si>
    <t>30/05/2011</t>
  </si>
  <si>
    <t>License shall continue until 30/5/2011; License can be extended for terms of 1 year.</t>
  </si>
  <si>
    <t>Cash collected revenue</t>
  </si>
  <si>
    <t>56</t>
  </si>
  <si>
    <t>RR20130326T07001</t>
  </si>
  <si>
    <t>Unspecified / Global grant, United Kingdom</t>
  </si>
  <si>
    <t>31/10/2006</t>
  </si>
  <si>
    <t>Seller has taken steps to protect and enforce its rights in trade secrets included in enterprise management solution intellectual property.</t>
  </si>
  <si>
    <t>Both parties shall own the shared intellectual property.</t>
  </si>
  <si>
    <t>Net license revenue</t>
  </si>
  <si>
    <t>57</t>
  </si>
  <si>
    <t>RR20130317T01024</t>
  </si>
  <si>
    <t>03/01/2011</t>
  </si>
  <si>
    <t>License shall last until the expiration of the last to expire of patent.</t>
  </si>
  <si>
    <t>Licensee has a right to sublicense; Licensee has a right to transfer the license; Licensee has no right to assign the license.</t>
  </si>
  <si>
    <t>Licensee or its sublicensees will be the owner of any improvement to the licensor intellectual property developed, created or invented by licensee or its sublicensees at licensee's expense and licensee will license such improvements to the licensor; Licensor will be the owner of any improvement to the licensor intellectual property developed, created or invented by licensee at licensor's expense and licensor will license such improvements to the licensee; Licensor will be the owner of any improvement of the licensor's intellectual property developed, created or invented by licensor and licensor will license such improvements to the licensee; Licensee will be the owner of any improvement to the licensor intellectual property developed, created or invented by licensor at licensee's expense and licensee will license such improvements to the licensor.</t>
  </si>
  <si>
    <t>Gross revenue; Profit</t>
  </si>
  <si>
    <t>58</t>
  </si>
  <si>
    <t>RR20151008TP4001</t>
  </si>
  <si>
    <t>China, Thailand, Indonesia, Philippines and Malaysia.</t>
  </si>
  <si>
    <t>15/12/2011</t>
  </si>
  <si>
    <t>15/12/2016, projected</t>
  </si>
  <si>
    <t>License shall last for a period of 5 years with an option to renew the license for another 5 years.</t>
  </si>
  <si>
    <t>Licensee shall have no right to assign or transfer the license; Licensee shall have no right to sublicense.</t>
  </si>
  <si>
    <t>Licensor shall be responsible for preparation and maintenance of patent applications.</t>
  </si>
  <si>
    <t>Licensee shall have a right to use any and all improvements to the licensed product.</t>
  </si>
  <si>
    <t>59</t>
  </si>
  <si>
    <t>RR20171205TP0101</t>
  </si>
  <si>
    <t>13/10/1999</t>
  </si>
  <si>
    <t>01/01/2000</t>
  </si>
  <si>
    <t>01/01/2005</t>
  </si>
  <si>
    <t>License shall be effective from 01/01/2000 and shall continue until 01/01/2005, after which it may be renewed for an additional five year period.</t>
  </si>
  <si>
    <t>Licensor has no right to assign the license; Licensee has a right to assign the license.</t>
  </si>
  <si>
    <t>60</t>
  </si>
  <si>
    <t>RR20171205TP0104</t>
  </si>
  <si>
    <t>24/06/1997</t>
  </si>
  <si>
    <t>24/06/2000</t>
  </si>
  <si>
    <t>License shall be effective from 24/06/2000 and shall continue for a period of 3 years, after which it may be extended for successive 3 year terms if licensee has paid at least $1,000,000 in the preceding term.</t>
  </si>
  <si>
    <t>Yes; Licensed product shall not be distributed via workshops or seminars.</t>
  </si>
  <si>
    <t>61</t>
  </si>
  <si>
    <t>RR20170606TP1004</t>
  </si>
  <si>
    <t>19/02/1999</t>
  </si>
  <si>
    <t>19/02/1999, unspecified</t>
  </si>
  <si>
    <t>License shall last for an unspecified period of time.</t>
  </si>
  <si>
    <t>Licensee has no right to transfer license; Licensee has a right to sublicense.</t>
  </si>
  <si>
    <t>Sale; Sublicense royalty</t>
  </si>
  <si>
    <t>62</t>
  </si>
  <si>
    <t>RR20150316TN9006</t>
  </si>
  <si>
    <t>30/05/2007</t>
  </si>
  <si>
    <t>License shall last for a period of 5 years from the effective date and if either party fail to give written notice of termination, shall continue for an additional period of 4 year periods.</t>
  </si>
  <si>
    <t>Licensee has no right to transfer the license; Neither party has a right to assign or delegate the license.</t>
  </si>
  <si>
    <t>Licensee shall assist licensor in the protection of the licensed rights.</t>
  </si>
  <si>
    <t>63</t>
  </si>
  <si>
    <t>RR20150610TN9002</t>
  </si>
  <si>
    <t>19/06/2003</t>
  </si>
  <si>
    <t>Licensee has a right to sublicense; Licensee has no right to assign the license without prior consent of licensor.</t>
  </si>
  <si>
    <t>64</t>
  </si>
  <si>
    <t>RR20150930TR5002</t>
  </si>
  <si>
    <t>Hong Kong, Macau, the PRC and Taiwan</t>
  </si>
  <si>
    <t>26/09/2005</t>
  </si>
  <si>
    <t>01/02/2004, unspecified</t>
  </si>
  <si>
    <t>31/03/2025</t>
  </si>
  <si>
    <t>License shall continue for 21 years and 2 months from 01/02/2004 to 31/03/2025 and shall be automatically extended for further periods of 3 years (provided that certain ownership control and revenue contribution requirements are met).</t>
  </si>
  <si>
    <t>Yes; Licensed contents exclude editorial or other contents to which licensee did not (or do not) own the copyright.</t>
  </si>
  <si>
    <t>Yes; Exclusive in connection with the use of Hi-TECH Weekly trademark; Non-exclusive in connection with licensed editorial and other contents published prior to 1/2/2004 as well as with sublicensing rights granted to licensee.</t>
  </si>
  <si>
    <t>Licensee has no right to assign the license; Licensee has a right to sublicense; Licensee shall not allow the publication of Hi-TECH Weekly to be suspended for a period of more than 3 months.</t>
  </si>
  <si>
    <t>65</t>
  </si>
  <si>
    <t>RR20150930TR5001</t>
  </si>
  <si>
    <t>Yes; Licensed contents exclude editorial or other contents to which licensee and one of its affiliated entities did not (or do not) own the copyright.</t>
  </si>
  <si>
    <t>Yes; Exclusive in connection with the use of City Children’s Weekly trademark; Non-exclusive in connection with licensed editorial and other contents published prior to 1/2/2004 as well as with sublicensing rights granted to licensee.</t>
  </si>
  <si>
    <t>Licensee has no right to assign the license; Licensee has a right to sublicense; Licensee shall not allow the publication of City Children’s Weekly to be suspended for a period of more than 3 months.</t>
  </si>
  <si>
    <t>66</t>
  </si>
  <si>
    <t>RR20160606TR6002</t>
  </si>
  <si>
    <t>USA; Nevada</t>
  </si>
  <si>
    <t>26/02/2015</t>
  </si>
  <si>
    <t>License shall continue until terminated in accordance with certain provisions of the agreement.</t>
  </si>
  <si>
    <t>Licensee has the right to sublicense trademarks and copyrights and has no right to sublicense trade secrets and know-how.</t>
  </si>
  <si>
    <t>Gross monthly revenue</t>
  </si>
  <si>
    <t>67</t>
  </si>
  <si>
    <t>RR20160926TR4003</t>
  </si>
  <si>
    <t>New York, New Jersey and Florida States</t>
  </si>
  <si>
    <t>02/09/1996</t>
  </si>
  <si>
    <t>02/09/1996, unspecified</t>
  </si>
  <si>
    <t>02/09/1997, projected</t>
  </si>
  <si>
    <t>License shall last for a period of 1 year, after which it shall be automatically renewed for an additional 1 year periods until terminated by either party.</t>
  </si>
  <si>
    <t>Licensee shall use the licensed products and trademark only in hotels located within the states of New York, New Jersey and Florida.</t>
  </si>
  <si>
    <t>Licensee has no right to sublicense, assign nor transfer the license.</t>
  </si>
  <si>
    <t>License includes 1 U.S. trademark.</t>
  </si>
  <si>
    <t>68</t>
  </si>
  <si>
    <t>RR20151001TR5001</t>
  </si>
  <si>
    <t>Yes; Exclusive in connection with the use of Ming Pao Weekly trademark; Non-exclusive in connection with licensed editorial and other contents published prior to 1/2/2004 as well as with sublicensing rights granted to licensee.</t>
  </si>
  <si>
    <t>Licensee has no right to assign the license; Licensee has a right to sublicense; Licensee shall not allow the publication of Ming Pao Weekly to be suspended for a period of more than 3 months.</t>
  </si>
  <si>
    <t>69</t>
  </si>
  <si>
    <t>RR20150123TR5008</t>
  </si>
  <si>
    <t>Hong Kong</t>
  </si>
  <si>
    <t>03/07/2012</t>
  </si>
  <si>
    <t>03/07/2012, unspecified</t>
  </si>
  <si>
    <t>31/12/2014</t>
  </si>
  <si>
    <t>Sublicense shall last until 31/12/2014 and may be renewed for a further fixed period of 3 years.</t>
  </si>
  <si>
    <t>Yes; The license and right to operate books and e-books (the content of which shall be derived in part from licensee's editorial content) business related to up-scale fashion, beauty, lifestyle, interior decoration, design, cuisine in Honk Kong, is non-exclusive.</t>
  </si>
  <si>
    <t>Aggregate net turnover</t>
  </si>
  <si>
    <r>
      <t xml:space="preserve">Industry: </t>
    </r>
    <r>
      <rPr>
        <sz val="9"/>
        <color indexed="8"/>
        <rFont val="Arial"/>
        <family val="2"/>
      </rPr>
      <t>Advertising, market research, public opinion polling and general media sector</t>
    </r>
  </si>
  <si>
    <t>You can obtain the fully disclosed reports and original agreements at https://www.royaltyrange.com/home/our-services/ready-made-one-search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</si>
</sst>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0"/>
      <name val="Arial"/>
      <family val="2"/>
      <charset val="186"/>
    </font>
    <font>
      <sz val="10"/>
      <name val="Arial"/>
      <family val="2"/>
      <charset val="186"/>
    </font>
    <font>
      <b/>
      <sz val="9"/>
      <name val="Arial"/>
      <family val="2"/>
      <charset val="186"/>
    </font>
    <font>
      <u/>
      <sz val="10"/>
      <color indexed="12"/>
      <name val="Arial"/>
      <family val="2"/>
      <charset val="186"/>
    </font>
    <font>
      <i/>
      <sz val="9"/>
      <color indexed="8"/>
      <name val="Arial"/>
      <family val="2"/>
    </font>
    <font>
      <sz val="9"/>
      <color indexed="8"/>
      <name val="Arial"/>
      <family val="2"/>
    </font>
    <font>
      <sz val="10"/>
      <color theme="1"/>
      <name val="Arial"/>
      <family val="2"/>
    </font>
  </fonts>
  <fills count="3">
    <fill>
      <patternFill patternType="none"/>
    </fill>
    <fill>
      <patternFill patternType="gray125"/>
    </fill>
    <fill>
      <patternFill patternType="solid">
        <fgColor rgb="FFC0C0C0"/>
      </patternFill>
    </fill>
  </fills>
  <borders count="7">
    <border>
      <left/>
      <right/>
      <top/>
      <bottom/>
      <diagonal/>
    </border>
    <border>
      <left/>
      <right/>
      <top/>
      <bottom/>
      <diagonal/>
    </border>
    <border>
      <left/>
      <right style="thin">
        <color auto="1"/>
      </right>
      <top/>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2" borderId="5" xfId="0" applyFont="1" applyFill="1" applyBorder="1" applyAlignment="1">
      <alignment horizontal="center" vertical="top" wrapText="1"/>
    </xf>
    <xf numFmtId="0" fontId="3" fillId="0" borderId="5" xfId="0" applyFont="1" applyBorder="1" applyAlignment="1">
      <alignment horizontal="center" vertical="center" wrapText="1"/>
    </xf>
    <xf numFmtId="0" fontId="0" fillId="0" borderId="4" xfId="0" applyBorder="1"/>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5" fillId="0" borderId="0" xfId="0" applyFont="1"/>
    <xf numFmtId="0" fontId="1" fillId="0" borderId="0" xfId="0" applyFont="1"/>
    <xf numFmtId="0" fontId="0" fillId="0" borderId="0" xfId="0"/>
    <xf numFmtId="0" fontId="7" fillId="0" borderId="0" xfId="0" applyFont="1" applyAlignment="1">
      <alignment horizontal="center" vertical="center" wrapText="1"/>
    </xf>
    <xf numFmtId="0" fontId="3" fillId="0" borderId="6" xfId="0" applyFont="1" applyBorder="1" applyAlignment="1">
      <alignment horizontal="center" vertical="center" textRotation="90" wrapText="1"/>
    </xf>
    <xf numFmtId="0" fontId="1" fillId="2" borderId="5" xfId="0" applyFont="1" applyFill="1" applyBorder="1" applyAlignment="1">
      <alignment horizontal="center" vertical="top" wrapText="1"/>
    </xf>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63500</xdr:colOff>
      <xdr:row>1</xdr:row>
      <xdr:rowOff>0</xdr:rowOff>
    </xdr:from>
    <xdr:to>
      <xdr:col>1</xdr:col>
      <xdr:colOff>2030193</xdr:colOff>
      <xdr:row>4</xdr:row>
      <xdr:rowOff>38100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3500" y="0"/>
          <a:ext cx="2409825"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Vlookup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r Unique codes here"/>
      <sheetName val="All data"/>
      <sheetName val="Backup (Neliesti sito)"/>
    </sheetNames>
    <sheetDataSet>
      <sheetData sheetId="0"/>
      <sheetData sheetId="1">
        <row r="2">
          <cell r="B2" t="str">
            <v>RR20180222T00904</v>
          </cell>
          <cell r="C2" t="str">
            <v>License, Patent, Technology, Trade secret</v>
          </cell>
          <cell r="D2" t="str">
            <v>≡</v>
          </cell>
          <cell r="F2" t="str">
            <v>≡</v>
          </cell>
          <cell r="G2" t="str">
            <v>Licensee engages in the distribution of certain pharmaceutical and natural health products.</v>
          </cell>
          <cell r="H2" t="str">
            <v>License under patent, technology and trade secret rights to make, use and sell certain drug formulations known as [UNDISCLOSED FOR PREVIEW].</v>
          </cell>
        </row>
        <row r="3">
          <cell r="B3" t="str">
            <v>RR20180222TN0903</v>
          </cell>
          <cell r="C3" t="str">
            <v>License, Technology</v>
          </cell>
          <cell r="D3" t="str">
            <v>≡</v>
          </cell>
          <cell r="F3" t="str">
            <v>≡</v>
          </cell>
          <cell r="H3" t="str">
            <v>License to use technology known as  [UNDISCLOSED FOR PREVIEW] - enzymatic processing of bast fibers by removing the lignin which binds the fibers together, to produce individual, separated fibers into the equivalent of ginned cotton; One of the parties to the agreement is a non-profit entity.</v>
          </cell>
        </row>
        <row r="4">
          <cell r="B4" t="str">
            <v>RR20180220T00904</v>
          </cell>
          <cell r="C4" t="str">
            <v>License, Trademark, Other marketing intangibles</v>
          </cell>
          <cell r="D4" t="str">
            <v>≡</v>
          </cell>
          <cell r="F4" t="str">
            <v>≡</v>
          </cell>
          <cell r="G4" t="str">
            <v>Licensee is engaged in health-and-beauty aids business.</v>
          </cell>
          <cell r="H4" t="str">
            <v>License to manufacture and market a group of skin care creams under trademarks  [UNDISCLOSED FOR PREVIEW] and other products utilizing the name  [UNDISCLOSED FOR PREVIEW].</v>
          </cell>
        </row>
        <row r="5">
          <cell r="B5" t="str">
            <v>RR20180220T00902</v>
          </cell>
          <cell r="C5" t="str">
            <v>License</v>
          </cell>
          <cell r="D5" t="str">
            <v>≡</v>
          </cell>
          <cell r="F5" t="str">
            <v>≡</v>
          </cell>
          <cell r="G5" t="str">
            <v>Licensee is engaged in health-and-beauty aids business.</v>
          </cell>
          <cell r="H5" t="str">
            <v>License to manufacture and distribute [UNDISCLOSED FOR PREVIEW] chewing gum and  [UNDISCLOSED FOR PREVIEW] mints.</v>
          </cell>
        </row>
        <row r="6">
          <cell r="B6" t="str">
            <v>RR20180222T00901</v>
          </cell>
          <cell r="C6" t="str">
            <v>License, Brand</v>
          </cell>
          <cell r="D6" t="str">
            <v>≡</v>
          </cell>
          <cell r="F6" t="str">
            <v>≡</v>
          </cell>
          <cell r="G6" t="str">
            <v>Licensee is engaged in the production and distribution of premium non-alcoholic ready-to-drink beverages.</v>
          </cell>
          <cell r="H6" t="str">
            <v>License to produce, distribute and sell Aloe vera derived juice beverage, bearing [UNDISCLOSED FOR PREVIEW] brand.</v>
          </cell>
        </row>
        <row r="7">
          <cell r="B7" t="str">
            <v>RR20180207TN0902</v>
          </cell>
          <cell r="C7" t="str">
            <v>License, Know-how, Patent</v>
          </cell>
          <cell r="D7" t="str">
            <v>≡</v>
          </cell>
          <cell r="F7" t="str">
            <v>≡</v>
          </cell>
          <cell r="G7" t="str">
            <v>Licensee is a biopharmaceutical company.</v>
          </cell>
          <cell r="H7" t="str">
            <v>License under know-how and patent rights to develop, manufacture, use and sale the collagenase enzyme obtained by a fermentation and purification process and all pharmaceutical products containing the enzyme or injectable collagenase, in each case to the extent it pertains to the treatment and prevention of Dupuytren’s contracture; One of the parties to the agreement is a non-profit entity.</v>
          </cell>
        </row>
        <row r="8">
          <cell r="B8" t="str">
            <v>RR20171006T09003</v>
          </cell>
          <cell r="C8" t="str">
            <v>License, Trademark</v>
          </cell>
          <cell r="D8" t="str">
            <v>≡</v>
          </cell>
          <cell r="F8" t="str">
            <v>≡</v>
          </cell>
          <cell r="H8" t="str">
            <v>License to utilize trademark  [UNDISCLOSED FOR PREVIEW] in connection with the manufacture, sale and distribution of specific models of ophthalmic eyeglass frames and sunglasses.</v>
          </cell>
        </row>
        <row r="9">
          <cell r="B9" t="str">
            <v>RR20170825T09003</v>
          </cell>
          <cell r="C9" t="str">
            <v>License, Technology</v>
          </cell>
          <cell r="D9" t="str">
            <v>≡</v>
          </cell>
          <cell r="E9" t="str">
            <v>Licensor is a supplier of energy crops.</v>
          </cell>
          <cell r="F9" t="str">
            <v>≡</v>
          </cell>
          <cell r="G9" t="str">
            <v>Licensee is a renewable energy company, focused on growing biomass energy crops.</v>
          </cell>
          <cell r="H9" t="str">
            <v>License to use technology relating to the supply of high-density and short-rotation biomass crop saplings and the supply of a variety of saplings produced from cuttings which can be harvested within 12-24 months from the date of planting and re-grow from their stub for up to 4 cycles before replanting; Said technology may be used for the production of power, steam, hydrogen, transport fuel, fertilizers, pesticides and chemicals.</v>
          </cell>
        </row>
        <row r="10">
          <cell r="B10" t="str">
            <v>RR20170828T09003</v>
          </cell>
          <cell r="C10" t="str">
            <v>License, Patent</v>
          </cell>
          <cell r="D10" t="str">
            <v>≡</v>
          </cell>
          <cell r="E10" t="str">
            <v>Licensor intends to develop products and services for the health field.</v>
          </cell>
          <cell r="F10" t="str">
            <v>≡</v>
          </cell>
          <cell r="H10" t="str">
            <v>License under patent rights to make, use, sell and import products and perform service in educational field relating to improvement or enhancement abilities or skills related to speech, language, listening, reading or learning of persons with autism, attention deficit disorder, with dyslexia or similar reading impairments.</v>
          </cell>
        </row>
        <row r="11">
          <cell r="B11" t="str">
            <v>RR20170913T09001</v>
          </cell>
          <cell r="C11" t="str">
            <v>License</v>
          </cell>
          <cell r="D11" t="str">
            <v>≡</v>
          </cell>
          <cell r="E11" t="str">
            <v>Licensor is the largest media company in the Spanish-speaking world.</v>
          </cell>
          <cell r="F11" t="str">
            <v>≡</v>
          </cell>
          <cell r="H11" t="str">
            <v>License to broadcast certain television programs in the Spanish language or with Spanish subtitles.</v>
          </cell>
        </row>
        <row r="12">
          <cell r="B12" t="str">
            <v>RR20170926T09002</v>
          </cell>
          <cell r="C12" t="str">
            <v>License, Patent</v>
          </cell>
          <cell r="D12" t="str">
            <v>≡</v>
          </cell>
          <cell r="F12" t="str">
            <v>≡</v>
          </cell>
          <cell r="H12" t="str">
            <v>License under patent rights to develop, make, use, sell, lease and import products and to develop and perform processes relating to semiconductors and components of equipment used to manufacture semiconductors.</v>
          </cell>
        </row>
        <row r="13">
          <cell r="B13" t="str">
            <v>RR20170925T01001</v>
          </cell>
          <cell r="C13" t="str">
            <v>Know-how, License, Trademark, Copyright, Trade secret, Brand, Technology, Goodwill, Patent, Trade name, Other manufacturing intangibles</v>
          </cell>
          <cell r="D13" t="str">
            <v>≡</v>
          </cell>
          <cell r="F13" t="str">
            <v>≡</v>
          </cell>
          <cell r="G13" t="str">
            <v>Licensee is a company engaged in online and mobile commerce.</v>
          </cell>
          <cell r="H13" t="str">
            <v>License under licensor's trademarks, technology service mark to operate and distribute marketing collateral for internet sites and market or distribute client-end software; License under licensee's trade secrets, know-how, copyrights, patents, trademarks, trade names, service marks, internet domain names, goodwill, data to use, reproduce, display, perform, and distribute technology to provide internet services to the public and make, have made, use, offer to sell, sell and import its products.</v>
          </cell>
        </row>
        <row r="14">
          <cell r="B14" t="str">
            <v>RR20170913T08001</v>
          </cell>
          <cell r="C14" t="str">
            <v>License, Copyright</v>
          </cell>
          <cell r="D14" t="str">
            <v>≡</v>
          </cell>
          <cell r="E14" t="str">
            <v>Licensor is a leading global sports and lifestyle company that merchandises, designs, sources and distributes branded active-casual and performance footwear, apparel and accessories for [UNDISCLOSED FOR PREVIEW].</v>
          </cell>
          <cell r="F14" t="str">
            <v>≡</v>
          </cell>
          <cell r="H14" t="str">
            <v>License under licensor's copyrights to exhibit, distribute, rent, lease, market, display, promote, advertise, publicize and otherwise exploit documentary motion picture entitled  [UNDISCLOSED FOR PREVIEW] in any and all languages and versions.</v>
          </cell>
        </row>
        <row r="15">
          <cell r="B15" t="str">
            <v>RR20170926T08002</v>
          </cell>
          <cell r="C15" t="str">
            <v>License, Technology, Patent, Other manufacturing intangibles</v>
          </cell>
          <cell r="D15" t="str">
            <v>≡</v>
          </cell>
          <cell r="E15" t="str">
            <v>Licensor is a company engaged in supplying of life science systems and analytical instruments.</v>
          </cell>
          <cell r="F15" t="str">
            <v>≡</v>
          </cell>
          <cell r="G15" t="str">
            <v>Licensee is a company engaged in the development of its multi-test critical care [UNDISCLOSED FOR PREVIEW diagnostic system.</v>
          </cell>
          <cell r="H15" t="str">
            <v>License under licensor's patents and proprietary information to make, have made for it, use, and sell surface plasmon resonance technology consumables and instruments for medical diagnostics.</v>
          </cell>
        </row>
        <row r="16">
          <cell r="B16" t="str">
            <v>RR20170821T08001</v>
          </cell>
          <cell r="C16" t="str">
            <v>Know-how, License, Patent, Other manufacturing intangibles, Other marketing intangibles, Software</v>
          </cell>
          <cell r="D16" t="str">
            <v>≡</v>
          </cell>
          <cell r="F16" t="str">
            <v>≡</v>
          </cell>
          <cell r="G16" t="str">
            <v>Licensee is a medical device and services company.</v>
          </cell>
          <cell r="H16" t="str">
            <v>License under licensor's patents, know-how, drawings, specifications, information, designs and computer programs to manufacture, have manufactured, import, use, offer to sell, sell and otherwise dispose of products for the treatment or removal from non-coronary vasculature of atheroma, thrombus, or other substances or tissues known to block blood vessels.</v>
          </cell>
        </row>
        <row r="17">
          <cell r="B17" t="str">
            <v>RR20170913T08002</v>
          </cell>
          <cell r="C17" t="str">
            <v>Sublicense, Trademark, Other manufacturing intangibles</v>
          </cell>
          <cell r="D17" t="str">
            <v>≡</v>
          </cell>
          <cell r="F17" t="str">
            <v>≡</v>
          </cell>
          <cell r="G17" t="str">
            <v>Licensee is a leading global publisher and developer of video game software for both gaming enthusiasts and the mass-market audience.</v>
          </cell>
          <cell r="H17" t="str">
            <v>Sublicense under [UNDISCLOSED FOR PREVIEW] and its main characters trademarks, names, characters, designs and drawings to develop, publish, manufacture, sell, distribute and advertise interactive role-playing style game for the PlayStation2 platform [UNDISCLOSED FOR PREVIEW] and interactive fighting style game for the Playstation platform titled  [UNDISCLOSED FOR PREVIEW].</v>
          </cell>
        </row>
        <row r="18">
          <cell r="B18" t="str">
            <v>RR20170919T08002</v>
          </cell>
          <cell r="C18" t="str">
            <v>Know-how, License, Technology, Patent, Other manufacturing intangibles</v>
          </cell>
          <cell r="D18" t="str">
            <v>≡</v>
          </cell>
          <cell r="F18" t="str">
            <v>≡</v>
          </cell>
          <cell r="G18" t="str">
            <v>Licensee is a clinical-stage biopharmaceutical company committed to the discovery, development and commercialization of first-in-class treatments for cancer and immune-inflammatory diseases.</v>
          </cell>
          <cell r="H18" t="str">
            <v>License under licensor's patents, know-how, information, data, formulae, technology, processes and techniques to make, manufacture, use and import, offer to sell, and sell adenoviral vectors for the treatment of cancer in humans by gene therapy.</v>
          </cell>
        </row>
        <row r="19">
          <cell r="B19" t="str">
            <v>RR20170919T08001</v>
          </cell>
          <cell r="C19" t="str">
            <v>Know-how, License, Copyright, Technology, Patent</v>
          </cell>
          <cell r="D19" t="str">
            <v>≡</v>
          </cell>
          <cell r="F19" t="str">
            <v>≡</v>
          </cell>
          <cell r="G19" t="str">
            <v>Licensee is a specialty biopharmaceutical company focused on acquiring, developing and commercializing proprietary products that address the needs of patients treated by physician specialists.</v>
          </cell>
          <cell r="H19" t="str">
            <v>License under licensor's technology, patent, know-how and copyrights to market, import, use, sell, offer for sale and otherwise commercialize fenofibrate products for the prevention, palliation or treatment of any condition, indication or diseases in humans; Licensor assigns and transfers to licensee [UNDISCLOSED FOR PREVIEW] trademarks and domain names.</v>
          </cell>
        </row>
        <row r="20">
          <cell r="B20" t="str">
            <v>RR20171128T00102</v>
          </cell>
          <cell r="C20" t="str">
            <v>License, Patent, Technology</v>
          </cell>
          <cell r="D20" t="str">
            <v>≡</v>
          </cell>
          <cell r="F20" t="str">
            <v>≡</v>
          </cell>
          <cell r="G20" t="str">
            <v>Licensee is engaged in three areas of business: used oil refining, oil and gas operations and industrial and commercial construction.</v>
          </cell>
          <cell r="H20" t="str">
            <v>Licensor assigns, transfers and conveys to licensee entire right, title and interest to the contaminated oil reprocessing technology, which cleans contaminated oil products, such as used motor oil, industrial oils, refinery bottoms and pit oil, and its related patents; License to licensor to use the assigned patents for application in hydrocarbon products which are extracted from tar sands or oil shales and hydrocarbon products which are from created from crude oil.</v>
          </cell>
        </row>
        <row r="21">
          <cell r="B21" t="str">
            <v>RR20171128T00903</v>
          </cell>
          <cell r="C21" t="str">
            <v>Sublicense, Technology, Trade secret, Know-how, Patent</v>
          </cell>
          <cell r="D21" t="str">
            <v>≡</v>
          </cell>
          <cell r="F21" t="str">
            <v>≡</v>
          </cell>
          <cell r="H21" t="str">
            <v>Sublicense under know-how, patent, technology and trade secret rights to make, use, sell and otherwise commercialize clamshells, sandwich containers, breakfast platters, trays, plates and bowls made from inorganically filled moldable composites for the food service and restaurant industry for packaging, storing, portioning, dispensing, carrying, presenting, serving and consuming food or beverages, bearing trademark  [UNDISCLOSED FOR PREVIEW].</v>
          </cell>
        </row>
        <row r="22">
          <cell r="B22" t="str">
            <v>RR20171204T00901</v>
          </cell>
          <cell r="C22" t="str">
            <v>License, Trademark, Copyright, Patent</v>
          </cell>
          <cell r="D22" t="str">
            <v>≡</v>
          </cell>
          <cell r="F22" t="str">
            <v>≡</v>
          </cell>
          <cell r="G22" t="str">
            <v>Licensee is in the business of advertising, promoting, marketing, selling and distributing products in various media, including television, print and retail.</v>
          </cell>
          <cell r="H22" t="str">
            <v>License under copyright and patent rights to advertise, promote, market, sell, distribute and exploit skin product lines, bearing trademarks  [UNDISCLOSED FOR PREVIEW] in any and all media, including without limitation commercial and promotional spots on broadcast, cable, satellite and all other forms of television transmission, radio, internet, all print media, direct mail solicitation, inbound and outbound telemarketing, PI media, catalog sales, continuity program, retail sales and all other channels or means of distribution.</v>
          </cell>
        </row>
        <row r="23">
          <cell r="B23" t="str">
            <v>RR20171127T00904</v>
          </cell>
          <cell r="C23" t="str">
            <v>License, Patent</v>
          </cell>
          <cell r="D23" t="str">
            <v>≡</v>
          </cell>
          <cell r="F23" t="str">
            <v>≡</v>
          </cell>
          <cell r="H23" t="str">
            <v>License under patent rights to make, import, use and sell products known as  [UNDISCLOSED FOR PREVIEW]</v>
          </cell>
        </row>
        <row r="24">
          <cell r="B24" t="str">
            <v>RR20171128T00101</v>
          </cell>
          <cell r="C24" t="str">
            <v>Brand, License, Other marketing intangibles, Trade name, Trademark</v>
          </cell>
          <cell r="D24" t="str">
            <v>≡</v>
          </cell>
          <cell r="E24" t="str">
            <v>Licensor is a company engaged in the design, production and marketing of cosmetics, nutritional products, dietary supplements, vitamins, over-the-counter drugs, quasi-drugs, drugs and pharmaceutical products, and other  products for distribution in worldwide markets through a network of independent distributors.</v>
          </cell>
          <cell r="F24" t="str">
            <v>≡</v>
          </cell>
          <cell r="H24" t="str">
            <v>License under licensor's trademark, logo, service mark and trade name to sell cosmetics, nutritional products, dietary supplements, vitamins, over-the-counter drugs, quasi-drugs, drugs and pharmaceutical products, and other  products.</v>
          </cell>
        </row>
        <row r="25">
          <cell r="B25" t="str">
            <v>RR20171204TP0906</v>
          </cell>
          <cell r="C25" t="str">
            <v>License, Copyright, Trademark, Trade name, Other marketing intangibles</v>
          </cell>
          <cell r="D25" t="str">
            <v>≡</v>
          </cell>
          <cell r="F25" t="str">
            <v>≡</v>
          </cell>
          <cell r="G25" t="str">
            <v>Licensee is focused on the development, marketing and distribution of a broad range of consumer products.</v>
          </cell>
          <cell r="H25" t="str">
            <v>License under copyright rights to use trademarks and trade names  [UNDISCLOSED FOR PREVIEW] in connection with the manufacture, marketing and distribution of skin care products; Some of the parties to the agreement are individuals.</v>
          </cell>
        </row>
        <row r="26">
          <cell r="B26" t="str">
            <v>RR20171207T00902</v>
          </cell>
          <cell r="C26" t="str">
            <v>License, Trademark, Copyright, Other marketing intangibles</v>
          </cell>
          <cell r="D26" t="str">
            <v>≡</v>
          </cell>
          <cell r="F26" t="str">
            <v>≡</v>
          </cell>
          <cell r="H26" t="str">
            <v>License to use trademarks and copyrights of [UNDISCLOSED FOR PREVIEW] in connection with the manufacture, distribution, advertising and sale of  [UNDISCLOSED FOR PREVIEW] branded snack food products.</v>
          </cell>
        </row>
        <row r="27">
          <cell r="B27" t="str">
            <v>RR20171205T00103</v>
          </cell>
          <cell r="C27" t="str">
            <v>License, Copyright, Know-how, Other manufacturing intangibles, Patent, Technology, Trade secret, Trademark</v>
          </cell>
          <cell r="D27" t="str">
            <v>≡</v>
          </cell>
          <cell r="F27" t="str">
            <v>≡</v>
          </cell>
          <cell r="G27" t="str">
            <v>Licensee is a biopharmaceutical company focused on the discovery and development and manufacture of biologics, particularly blood proteins.</v>
          </cell>
          <cell r="H27" t="str">
            <v>License under licensor's improved plasma protein recovery technology, patents, trademarks, know-how, copyrights, designs, data, technical information and trade secrets to manufacture, distribute and sell recovered valuable proteins from human plasma, specifically fibrinogen, apolipoprotein, resin for the capture of VWF/FVIII, serum albumin, alphaone protease inhibitor and intravenous immunoglobulin in bulk active form.</v>
          </cell>
        </row>
        <row r="28">
          <cell r="B28" t="str">
            <v>RR20171206TN0901</v>
          </cell>
          <cell r="C28" t="str">
            <v>License, Patent, Software</v>
          </cell>
          <cell r="D28" t="str">
            <v>≡</v>
          </cell>
          <cell r="F28" t="str">
            <v>≡</v>
          </cell>
          <cell r="G28" t="str">
            <v>Licensee develops and intends to market a next-generation focused  Internet site for business professionals.</v>
          </cell>
          <cell r="H28" t="str">
            <v>License under patent rights to market, modify, develop and manufacture the [UNDISCLOSED FOR PREVIEW] technology, which is a software program used to search data for specific items (search engine); One of the parties to the agreement is a non-profit entity.</v>
          </cell>
        </row>
        <row r="29">
          <cell r="B29" t="str">
            <v>RR20130418T02001</v>
          </cell>
          <cell r="C29" t="str">
            <v>License, Trademark, Copyright</v>
          </cell>
          <cell r="D29" t="str">
            <v>≡</v>
          </cell>
          <cell r="F29" t="str">
            <v>≡</v>
          </cell>
          <cell r="G29" t="str">
            <v>License is a developer, manufacturer and marketer of, among other things, handheld computing products.</v>
          </cell>
          <cell r="H29" t="str">
            <v>License to use, reproduce and distribute licensor's operating system software and applications incorporated in handheld computing and communications products, including  [UNDISCLOSED FOR PREVIEW]; License to use, reproduce and distribute software updates and upgrades in object code form to be used with licensed products.</v>
          </cell>
        </row>
        <row r="30">
          <cell r="B30" t="str">
            <v>RR20130529T08002</v>
          </cell>
          <cell r="C30" t="str">
            <v>License, Trademark</v>
          </cell>
          <cell r="D30" t="str">
            <v>≡</v>
          </cell>
          <cell r="F30" t="str">
            <v>≡</v>
          </cell>
          <cell r="G30" t="str">
            <v>Licensee is a marketer, manufacturer and distributor of sporting goods and equipment, soft good athletic apparel and footwear products, physical education, recreational and leisure products.</v>
          </cell>
          <cell r="H30" t="str">
            <v>A right to use a trademark in connection with the manufacture, sale and advertisement of the products (inflated balls and accessory items, gym mats, baseballs and softballs, badminton birds, baseball batting tees, baseball masks, shin guards and chest protectors, field markers, baseball bases, baseball and softball bats, LaCross equipment, football shoulder pads, athletic hosiery and technical footwear, athletic supporters, track and field equipment, soccer equipment, exercise equipment).</v>
          </cell>
        </row>
        <row r="31">
          <cell r="B31" t="str">
            <v>RR20130531T08002</v>
          </cell>
          <cell r="C31" t="str">
            <v>License, Trademark, Patent</v>
          </cell>
          <cell r="D31" t="str">
            <v>≡</v>
          </cell>
          <cell r="E31" t="str">
            <v>Licensor is a leader in dietary supplements invigorating the production of Ca2+ATPase, an enzyme found in every cell of the body, and Soothe, a formula that gives rise to its healing power to restore and repair dry skin.</v>
          </cell>
          <cell r="F31" t="str">
            <v>≡</v>
          </cell>
          <cell r="G31" t="str">
            <v>Licensee sells personal care, wellness, and “quality of life” products.</v>
          </cell>
          <cell r="H31" t="str">
            <v>The right to manufacture, market, import, export and sell the product  [UNDISCLOSED FOR PREVIEW] (a patent-pending liquid dietary supplement targeted to help the body replace a critical enzyme called Ca2+ATPase, which naturally declines as people age).</v>
          </cell>
        </row>
        <row r="32">
          <cell r="B32" t="str">
            <v>RR20130610T03001</v>
          </cell>
          <cell r="C32" t="str">
            <v>License, Technology, Patent</v>
          </cell>
          <cell r="D32" t="str">
            <v>≡</v>
          </cell>
          <cell r="F32" t="str">
            <v>≡</v>
          </cell>
          <cell r="G32" t="str">
            <v>Licensee has been developing four new technologies designed to enhance aviation safety and efficiency.</v>
          </cell>
          <cell r="H32" t="str">
            <v>Licensor sells and assigns to licensee all of its rights to the invention  [UNDISCLOSED FOR PREVIEW], which is described as a low-cost impulse radar system with a critical range/range-rate triggered alarm and a simple spherical (8-sector) evasive action indicator for general aviation use)  [UNDISCLOSED FOR PREVIEW] technology uses a unique implementation of existing radar technology in an airborne system to detect and track nearby aircraft and detect the ground below and ahead of the airplane; The purpose of  [UNDISCLOSED FOR PREVIEW] technology is to provide a low-cost, combined, collision alerting and ground proximity warning capability for general aviation aircraft, including private, business and smaller regional and commercial aircraft.</v>
          </cell>
        </row>
        <row r="33">
          <cell r="B33" t="str">
            <v>RR20130610T03002</v>
          </cell>
          <cell r="C33" t="str">
            <v>Know-how, License, Copyright, Trade secret, Technology, Patent</v>
          </cell>
          <cell r="D33" t="str">
            <v>≡</v>
          </cell>
          <cell r="F33" t="str">
            <v>≡</v>
          </cell>
          <cell r="G33" t="str">
            <v>Licensee is a specialty pharmaceutical company engaged in the commercialization, licensing, and development of prescription pharmaceutical products with a unique business model.</v>
          </cell>
          <cell r="H33" t="str">
            <v>A license under know-how, trade secrets, patents and copyrights to make, use and sell licensed products (a new over-the-counter intranasal lubricant) related to technology associated with the treatment of nasal conditions, nasal gel.</v>
          </cell>
        </row>
        <row r="34">
          <cell r="B34" t="str">
            <v>RR20130312T01001</v>
          </cell>
          <cell r="C34" t="str">
            <v>License, Patent</v>
          </cell>
          <cell r="D34" t="str">
            <v>≡</v>
          </cell>
          <cell r="F34" t="str">
            <v>≡</v>
          </cell>
          <cell r="G34" t="str">
            <v>Licensee is an advanced battery technology company based on a new and revolutionary technology that incorporates high voltages dual electrolytes to produce higher voltages and power.</v>
          </cell>
          <cell r="H34" t="str">
            <v>License under licensed patent rights to develop, make, use, sell, lease, import, export or otherwise dispose products relating to high voltage dual electrolyte electrochemical power sources.</v>
          </cell>
        </row>
        <row r="35">
          <cell r="B35" t="str">
            <v>RR20130312T01003</v>
          </cell>
          <cell r="C35" t="str">
            <v>License, Patent</v>
          </cell>
          <cell r="D35" t="str">
            <v>≡</v>
          </cell>
          <cell r="F35" t="str">
            <v>≡</v>
          </cell>
          <cell r="G35" t="str">
            <v>Licensee is a discovery-stage biopharmaceutical company pursuing the development and potential commercialization of proprietary therapeutics based on RNA interference (RNAi) for the treatment of human diseases.</v>
          </cell>
          <cell r="H35" t="str">
            <v>License under the licensed patent rights to use, develop and import products relating to an RNA or RNA analogue intended for in-vivo modulation of the expression of a research target, pre-clinical target, or clinical target.</v>
          </cell>
        </row>
        <row r="36">
          <cell r="B36" t="str">
            <v>RR20130419T03001</v>
          </cell>
          <cell r="C36" t="str">
            <v>License, Trademark, Technology, Patent</v>
          </cell>
          <cell r="D36" t="str">
            <v>≡</v>
          </cell>
          <cell r="F36" t="str">
            <v>≡</v>
          </cell>
          <cell r="G36" t="str">
            <v>On 30/4/2012, licensee adopted the business of air to water generator distribution and technology licensing.</v>
          </cell>
          <cell r="H36" t="str">
            <v>License under technology, patents, trademarks and other intellectual property rights to make, use, sell and otherwise distribute all of the licensor  [UNDISCLOSED FOR PREVIEW] products and technologies; The licensee's [UNDISCLOSED FOR PREVIEW] system is a highly advanced air to water generator that produces high quality water by promoting and filtering the condensation of moisture from air.</v>
          </cell>
        </row>
        <row r="37">
          <cell r="B37" t="str">
            <v>RR20130422T08001</v>
          </cell>
          <cell r="C37" t="str">
            <v>License, Patent</v>
          </cell>
          <cell r="D37" t="str">
            <v>≡</v>
          </cell>
          <cell r="E37" t="str">
            <v>Licensor historically developed, marketed and sold radio frequency identification, referred to as RFID, systems used for the identification of people in the healthcare market.</v>
          </cell>
          <cell r="F37" t="str">
            <v>≡</v>
          </cell>
          <cell r="H37" t="str">
            <v>A license to utilize the bio-sensor implantable RFID device (an implantable passive radio frequency identification microchip and the [UNDISCLOSED FOR PREVIEW], a web-based personal health record that automatically integrates medical data retained in hospitals, laboratory centers, pharmacies, physician practices and other healthcare entities into a single, user-friendly online location) that is protected under United States patent  [UNDISCLOSED FOR PREVIEW] for the purpose of designing and constructing, using, selling products or services related to the licensee business.</v>
          </cell>
        </row>
        <row r="38">
          <cell r="B38" t="str">
            <v>RR20130422T03002</v>
          </cell>
          <cell r="C38" t="str">
            <v>License</v>
          </cell>
          <cell r="D38" t="str">
            <v>≡</v>
          </cell>
          <cell r="E38" t="str">
            <v>Licensor is a film, television, digital media and entertainment company.</v>
          </cell>
          <cell r="F38" t="str">
            <v>≡</v>
          </cell>
          <cell r="H38" t="str">
            <v>A right to represent and license the licensor's motion picture (the films) and relating marketing materials.</v>
          </cell>
        </row>
        <row r="39">
          <cell r="B39" t="str">
            <v>RR20130605T06001</v>
          </cell>
          <cell r="C39" t="str">
            <v>Know-how, License, Trademark, Copyright, Trade secret, Patent</v>
          </cell>
          <cell r="D39" t="str">
            <v>≡</v>
          </cell>
          <cell r="E39" t="str">
            <v>Licensor is a life science specialty technology company that has developed a novel combinational chemistry-based technology which in certain circumstances may neutralize harmful environmental contaminants, toxins and dangerous micro-organisms, including bacteria, viruses and spores.</v>
          </cell>
          <cell r="F39" t="str">
            <v>≡</v>
          </cell>
          <cell r="H39" t="str">
            <v>License to exploit know-how, patent, trademark, copyright and trade secret rights to manufacture, distribute, promote, use and sell products related to the proprietary chemical formulations known as ygiene and ogiene in all its iterations or derivations, capable of neutralizing noxious chemicals and/or killing harmful microbes.</v>
          </cell>
        </row>
        <row r="40">
          <cell r="B40" t="str">
            <v>RR20130605T06002</v>
          </cell>
          <cell r="C40" t="str">
            <v>Know-how, License, Technology, Patent</v>
          </cell>
          <cell r="D40" t="str">
            <v>≡</v>
          </cell>
          <cell r="F40" t="str">
            <v>≡</v>
          </cell>
          <cell r="G40" t="str">
            <v>Licensee is a biopharmaceutical company engaged in the acquisition, development and commercialization of novel therapeutics that have potential significant commercial viability and that target certain unmet market needs.</v>
          </cell>
          <cell r="H40" t="str">
            <v>License under know-how, technology and patent rights to develop, make, use, import, market, commercialize, distribute and sell and otherwise dispose of the technology (any novel therapeutic use or formulation of chloroquine and any of its derivatives or analogs) and products that contain the technology in the field of treatment or prevention of any neurological, psychiatric, psychological or nervous system indication, disease or disorder or their symptoms.</v>
          </cell>
        </row>
        <row r="41">
          <cell r="B41" t="str">
            <v>RR20130430T08001</v>
          </cell>
          <cell r="C41" t="str">
            <v>License</v>
          </cell>
          <cell r="D41" t="str">
            <v>≡</v>
          </cell>
          <cell r="F41" t="str">
            <v>≡</v>
          </cell>
          <cell r="G41" t="str">
            <v>Licensee currently operates three Russian television channels:  [UNDISCLOSED FOR PREVIEW].</v>
          </cell>
          <cell r="H41" t="str">
            <v>License to use licensor's advertising software package (including its automated system for the placement of television advertising, automated document management system and media calculator modules); Licensor also provides a detailed analysis of the Russian television market.</v>
          </cell>
        </row>
        <row r="42">
          <cell r="B42" t="str">
            <v>RR20130319T02001</v>
          </cell>
          <cell r="C42" t="str">
            <v>License, Trademark, Copyright, Trade secret, Patent, Trade name</v>
          </cell>
          <cell r="D42" t="str">
            <v>≡</v>
          </cell>
          <cell r="E42" t="str">
            <v>Licensor is engaged in the marketing of applications.</v>
          </cell>
          <cell r="F42" t="str">
            <v>≡</v>
          </cell>
          <cell r="G42" t="str">
            <v>Licensor is the largest online gaming operator in South Africa.</v>
          </cell>
          <cell r="H42" t="str">
            <v>License to distribute and promote mobile game applications (Roulette, Slots, Video Poker, Blackjack) through licensee's distribution channels; License to use licensor's intellectual property rights (including copyright, patents, design rights, domain names, trademarks, service marks, trade secrets, trade names, goodwill, know-how, database rights and other) expressly granted in the agreement.</v>
          </cell>
        </row>
        <row r="43">
          <cell r="B43" t="str">
            <v>RR20130319T02002</v>
          </cell>
          <cell r="C43" t="str">
            <v>License, Trademark</v>
          </cell>
          <cell r="D43" t="str">
            <v>≡</v>
          </cell>
          <cell r="E43" t="str">
            <v>Licensor is the owner of all rights to software applications compatible with mobile wireless platform, internet platforms and interactive digital TV platforms.</v>
          </cell>
          <cell r="F43" t="str">
            <v>≡</v>
          </cell>
          <cell r="G43" t="str">
            <v>Licensee is a provider of interactive games and other content.</v>
          </cell>
          <cell r="H43" t="str">
            <v>License to distribute and promote gaming applications (fixed odd games used on interactive television, multiplayer poker, bingo and blackjack used on telephony, and games where interaction is done through SMS, IVR, Web or Wap).</v>
          </cell>
        </row>
        <row r="44">
          <cell r="B44" t="str">
            <v>RR20130530T06003</v>
          </cell>
          <cell r="C44" t="str">
            <v>License, Trademark, Copyright, Brand, Trade name</v>
          </cell>
          <cell r="D44" t="str">
            <v>≡</v>
          </cell>
          <cell r="F44" t="str">
            <v>≡</v>
          </cell>
          <cell r="G44" t="str">
            <v>Licensee is an integrated wholesale coffee roaster and dealer.</v>
          </cell>
          <cell r="H44" t="str">
            <v>License under trademark, copyright and trade name rights to manufacture, distribute, market, promote, advertise and sale  [UNDISCLOSED FOR PREVIEW] brand ground and whole bean coffee products.</v>
          </cell>
        </row>
        <row r="45">
          <cell r="B45" t="str">
            <v>RR20130425T08001</v>
          </cell>
          <cell r="C45" t="str">
            <v>License, Trademark, Brand</v>
          </cell>
          <cell r="D45" t="str">
            <v>≡</v>
          </cell>
          <cell r="F45" t="str">
            <v>≡</v>
          </cell>
          <cell r="G45" t="str">
            <v>Licensee creates interactive game applications for the wireless and mobile multimedia game market.</v>
          </cell>
          <cell r="H45" t="str">
            <v>A license to use the exclusive mark [UNDISCLOSED FOR PREVIEW] and the logo) in connection with development, launch, advertisement, distribution and sale of the game (an interactive game for the mobile device game market).</v>
          </cell>
        </row>
        <row r="46">
          <cell r="B46" t="str">
            <v>RR20150414T09002</v>
          </cell>
          <cell r="C46" t="str">
            <v>Know-how, License, Trade secret, Technology, Patent</v>
          </cell>
          <cell r="D46" t="str">
            <v>≡</v>
          </cell>
          <cell r="F46" t="str">
            <v>≡</v>
          </cell>
          <cell r="G46" t="str">
            <v>Licensee is a biopharmaceutical company that is developing an innovative and proprietary small molecule for the acute treatment of migraine headaches.</v>
          </cell>
          <cell r="H46" t="str">
            <v>License to use patents, know-how, technology and trade secrets for making, using, selling and importing lasmiditan, a product which is designed to penetrate the central nervous system and to block the pathway that contributes to headache pain for all human health uses.</v>
          </cell>
        </row>
        <row r="47">
          <cell r="B47" t="str">
            <v>RR20171121T00904</v>
          </cell>
          <cell r="C47" t="str">
            <v>License, Trademark</v>
          </cell>
          <cell r="D47" t="str">
            <v>≡</v>
          </cell>
          <cell r="F47" t="str">
            <v>≡</v>
          </cell>
          <cell r="G47" t="str">
            <v>Licensee is engaged in the design, production and sale of high performance marine engines.</v>
          </cell>
          <cell r="H47" t="str">
            <v>License to use trademarks and service marks of  [UNDISCLOSED FOR PREVIEW] for all goods and services other than the use of the trademarks and service marks on any form of watercraft.</v>
          </cell>
        </row>
        <row r="48">
          <cell r="B48" t="str">
            <v>RR20171126T00902</v>
          </cell>
          <cell r="C48" t="str">
            <v>License, Trademark</v>
          </cell>
          <cell r="D48" t="str">
            <v>≡</v>
          </cell>
          <cell r="E48" t="str">
            <v>Licensor specializes in the field pf fine jewelries.</v>
          </cell>
          <cell r="F48" t="str">
            <v>≡</v>
          </cell>
          <cell r="H48" t="str">
            <v>License to use trademark [UNDISCLOSED FOR PREVIEW] and any associated designs in connection with apparel, apparel-related items and personalized accessories</v>
          </cell>
        </row>
        <row r="49">
          <cell r="B49" t="str">
            <v>RR20150123TR5007</v>
          </cell>
          <cell r="C49" t="str">
            <v>License, Technology</v>
          </cell>
          <cell r="D49" t="str">
            <v>≡</v>
          </cell>
          <cell r="F49" t="str">
            <v>≡</v>
          </cell>
          <cell r="G49" t="str">
            <v>Licensee has been providing maintenance and technical support services to the  [UNDISCLOSED FOR PREVIEW].</v>
          </cell>
          <cell r="H49" t="str">
            <v>Licence to use licensor's ACC technology (automated fare collection clearing centre system which apportions and clears amounts among the clearing participants of the system) for the project relating to  [UNDISCLOSED FOR PREVIEW] as well as to use, additional support development and additional support technology as well as automatic fare collection (AFC) system related technology in connection with the project and marketing, sale, supply and operation of smartcard-based fare collection systems; The agreement is concluded between related parties.</v>
          </cell>
        </row>
        <row r="50">
          <cell r="B50" t="str">
            <v>RR20130620T06001</v>
          </cell>
          <cell r="C50" t="str">
            <v>Know-how, License, Trademark, Copyright, Trade secret, Technology, Patent, Trade name</v>
          </cell>
          <cell r="D50" t="str">
            <v>≡</v>
          </cell>
          <cell r="F50" t="str">
            <v>≡</v>
          </cell>
          <cell r="H50" t="str">
            <v>License under licensed know-how, copyright, trademark [UNDISCLOSED FOR PREVIEW], trade name, technology, trade secret and patent rights to manufacture the two new smart phone design versions (an iPhone version and a Droid version) of the [UNDISCLOSED FOR PREVIEW] interactive music system product that will use a smart phone to operate the laser controller of the player; License to use, sell, market and distribute up to 50 songs of the musical song content, video content and other content developed for the licensed product.</v>
          </cell>
        </row>
        <row r="51">
          <cell r="B51" t="str">
            <v>RR20150512TN9001</v>
          </cell>
          <cell r="C51" t="str">
            <v>License, Copyright</v>
          </cell>
          <cell r="D51" t="str">
            <v>≡</v>
          </cell>
          <cell r="F51" t="str">
            <v>≡</v>
          </cell>
          <cell r="H51" t="str">
            <v>License under copyrights to sell, copy, display and distribute products and services relating to oxygen therapy devices and methods (with and without pulse oximetry feedback) as well as to make derivative works based on associated schematics and software; One of the parties to the agreement is a non-profit entity.</v>
          </cell>
        </row>
        <row r="52">
          <cell r="B52" t="str">
            <v>RR20171120T00906</v>
          </cell>
          <cell r="C52" t="str">
            <v>Copyright, Brand, License</v>
          </cell>
          <cell r="D52" t="str">
            <v>≡</v>
          </cell>
          <cell r="F52" t="str">
            <v>≡</v>
          </cell>
          <cell r="H52" t="str">
            <v>License under copyright rights to use, market and distribute business intelligent e-Commerce and e-Business software and related materials, bearing brand  [UNDISCLOSED FOR PREVIEW].</v>
          </cell>
        </row>
        <row r="53">
          <cell r="B53" t="str">
            <v>RR20171120T00908</v>
          </cell>
          <cell r="C53" t="str">
            <v>Know-how, License, Technology, Trademark, Trade name, Trade secret</v>
          </cell>
          <cell r="D53" t="str">
            <v>≡</v>
          </cell>
          <cell r="E53" t="str">
            <v>Licensor is engaged in the development, commercialization, manufacture and marketing of spray-applied resinous materials.</v>
          </cell>
          <cell r="F53" t="str">
            <v>≡</v>
          </cell>
          <cell r="H53" t="str">
            <v xml:space="preserve">License under technology, trade secret and know-how rights to utilize system for the spray application of specially formulated resinous materials, including, but not limited to, polyurethanes, polyesters and epoxies for use in the construction and rehabilitation of certain appurtenances to sewer utility systems, bearing trademark and trade name  [UNDISCLOSED FOR PREVIEW].
</v>
          </cell>
        </row>
        <row r="54">
          <cell r="B54" t="str">
            <v>RR20171121T00909</v>
          </cell>
          <cell r="C54" t="str">
            <v>License, Other marketing intangibles, Trade name</v>
          </cell>
          <cell r="D54" t="str">
            <v>≡</v>
          </cell>
          <cell r="E54" t="str">
            <v>Licensor is a beverage company.</v>
          </cell>
          <cell r="F54" t="str">
            <v>≡</v>
          </cell>
          <cell r="H54" t="str">
            <v>License to manufacture and sell beverages, including but not limited to lemonades, fruit drinks, and ready-to-drink iced teas, bearing trade name and other marketing intangibles of  [UNDISCLOSED FOR PREVIEW].</v>
          </cell>
        </row>
        <row r="55">
          <cell r="B55" t="str">
            <v>RR20171127TR0103</v>
          </cell>
          <cell r="C55" t="str">
            <v>License, Trademark, Other marketing intangibles</v>
          </cell>
          <cell r="D55" t="str">
            <v>≡</v>
          </cell>
          <cell r="F55" t="str">
            <v>≡</v>
          </cell>
          <cell r="G55" t="str">
            <v>Licensee is a company engaged in manufacture, marketing, sale and distribution of soft drink concentrates, extracts and fountain syrups to licensed bottlers primarily in the United States.</v>
          </cell>
          <cell r="H55" t="str">
            <v>License under licensor's  [UNDISCLOSED FOR PREVIEW] trademarks and trade dress to sell, market and promote concentrate and syrup used to produce  [UNDISCLOSED FOR PREVIEW] and other fountain products dispensed by the post-mix fountain method; The agreement is concluded between related parties.</v>
          </cell>
        </row>
        <row r="56">
          <cell r="B56" t="str">
            <v>RR20171123T00806</v>
          </cell>
          <cell r="C56" t="str">
            <v>License, Patent</v>
          </cell>
          <cell r="D56" t="str">
            <v>≡</v>
          </cell>
          <cell r="F56" t="str">
            <v>≡</v>
          </cell>
          <cell r="G56" t="str">
            <v>Licensee is engaged in the business of developing therapeutic products.</v>
          </cell>
          <cell r="H56" t="str">
            <v>License under licensor's patents to make and have made, to use and have used, to sell and have sold, offer to sell, and import any vaccines for the prevention and treatment of chronic Hepatitis C Virus (HCV) infections.</v>
          </cell>
        </row>
        <row r="57">
          <cell r="B57" t="str">
            <v>RR20171123TR0809</v>
          </cell>
          <cell r="C57" t="str">
            <v>Cross license, Patent</v>
          </cell>
          <cell r="D57" t="str">
            <v>≡</v>
          </cell>
          <cell r="E57" t="str">
            <v>Licensor is the largest company in the world dedicated exclusively to developing, designing and manufacturing Flash memory, a critical semiconductor component of nearly every electronic product and one of the fastest growing segments of the semiconductor industry.</v>
          </cell>
          <cell r="F57" t="str">
            <v>≡</v>
          </cell>
          <cell r="G57" t="str">
            <v>Licensee is a provider of information technology and communications solutions.</v>
          </cell>
          <cell r="H57" t="str">
            <v>License under licensor's patents to make, have made, use, sell, offer to sell, lease, import or otherwise dispose of semiconductors, its instrumentalities, auxiliary parts and semiconductive material; License under licensee's patents to make, have made, use, sell, offer to sell, lease, import or otherwise dispose of semiconductors, its instrumentalities, auxiliary parts and semiconductive material; The agreement is concluded between related parties.</v>
          </cell>
        </row>
        <row r="58">
          <cell r="B58" t="str">
            <v>RR20171123T00811</v>
          </cell>
          <cell r="C58" t="str">
            <v>License, Other marketing intangibles, Software, Trademark, Other manufacturing intangibles</v>
          </cell>
          <cell r="D58" t="str">
            <v>≡</v>
          </cell>
          <cell r="E58" t="str">
            <v>Licensor is a leading photo-sharing and digital imaging e-commerce company.</v>
          </cell>
          <cell r="F58" t="str">
            <v>≡</v>
          </cell>
          <cell r="H58" t="str">
            <v>License under licensor's trademarks, trade dress, labels and designs to create, distribute, reproduce, place on servers, electronically transmit copies, install, support and market multimedia email and web authoring software,  [UNDISCLOSED FOR PREVIEW] - the multimedia Internet postcard maker,  [UNDISCLOSED FOR PREVIEW] - template-driven web site authoring software and all other websites that host images created by licensor's programming code.</v>
          </cell>
        </row>
        <row r="59">
          <cell r="B59" t="str">
            <v>RR20171122T00909</v>
          </cell>
          <cell r="C59" t="str">
            <v>Franchise</v>
          </cell>
          <cell r="D59" t="str">
            <v>≡</v>
          </cell>
          <cell r="F59" t="str">
            <v>≡</v>
          </cell>
          <cell r="H59" t="str">
            <v>Franchise to own and operate a [UNDISCLOSED FOR PREVIEW] restaurant.</v>
          </cell>
        </row>
        <row r="60">
          <cell r="B60" t="str">
            <v>RR20171123TR0804</v>
          </cell>
          <cell r="C60" t="str">
            <v>License, Trademark, Other marketing intangibles, Other manufacturing intangibles, Brand</v>
          </cell>
          <cell r="D60" t="str">
            <v>≡</v>
          </cell>
          <cell r="F60" t="str">
            <v>≡</v>
          </cell>
          <cell r="H60" t="str">
            <v>License under licensor's [UNDISCLOSED FOR PREVIEW]trademarks, design, trade dress and logos to use, design, develop and operate restaurants, bars, taverns,  lounges and other similar hospitality service businesses at the [UNDISCLOSED FOR PREVIEW] Hotel; The agreement is concluded between related parties.</v>
          </cell>
        </row>
        <row r="61">
          <cell r="B61" t="str">
            <v>RR20130317T06019</v>
          </cell>
          <cell r="C61" t="str">
            <v>Sublicense, License, Trademark</v>
          </cell>
          <cell r="D61" t="str">
            <v>≡</v>
          </cell>
          <cell r="E61" t="str">
            <v>Licensor provides integrated classroom-based, print and online products and services that address the needs of students, parents, educators and educational institutions.</v>
          </cell>
          <cell r="F61" t="str">
            <v>≡</v>
          </cell>
          <cell r="H61" t="str">
            <v>License under trademark rights to reproduce, publicly display, publicly perform, install, execute, operate, internally transmit and otherwise use the web-based software module which is designed to assist admissions officers in marketing themselves and managing inquiries and communications with the names and certain other data of students who have consented to have their personal information furnished by licensor to the educational institutions in which they have expressed interest.</v>
          </cell>
        </row>
        <row r="62">
          <cell r="B62" t="str">
            <v>RR20130305T01002</v>
          </cell>
          <cell r="C62" t="str">
            <v>License, Patent</v>
          </cell>
          <cell r="D62" t="str">
            <v>≡</v>
          </cell>
          <cell r="E62" t="str">
            <v>Licensor markets and services electric submersible pumps and downhole gas/water separators primarily to coal bed methane gas producers.</v>
          </cell>
          <cell r="F62" t="str">
            <v>≡</v>
          </cell>
          <cell r="G62" t="str">
            <v>Licensee is diversified global supplier of drilling and production related products and services to the energy and mining industries.</v>
          </cell>
          <cell r="H62" t="str">
            <v>License under patent rights to manufacture, use, import, sell, repair and service downhole separators and methods of separating gas and liquid from production fluid in a well.</v>
          </cell>
        </row>
        <row r="63">
          <cell r="B63" t="str">
            <v>RR20130317T06020</v>
          </cell>
          <cell r="C63" t="str">
            <v>Know-how, License, Trademark, Trade secret, Technology, Patent</v>
          </cell>
          <cell r="D63" t="str">
            <v>≡</v>
          </cell>
          <cell r="F63" t="str">
            <v>≡</v>
          </cell>
          <cell r="G63" t="str">
            <v>The licensee is a biotechnology company focused on the development of compounds for the treatment of cardiovascular disease.</v>
          </cell>
          <cell r="H63" t="str">
            <v>License under know-how, trademark, trade secret, patent and technology rights to research, develop, make, use, sell, import and export any formulation containing the compound  [UNDISCLOSED FOR PREVIEW] for use in treatment of asthma; All right, title and interest to all tangible licensed technology.</v>
          </cell>
        </row>
        <row r="64">
          <cell r="B64" t="str">
            <v>RR20130317T06021</v>
          </cell>
          <cell r="C64" t="str">
            <v>Know-how, License, Patent</v>
          </cell>
          <cell r="D64" t="str">
            <v>≡</v>
          </cell>
          <cell r="F64" t="str">
            <v>≡</v>
          </cell>
          <cell r="H64" t="str">
            <v>License under know-how and patent rights to incorporate in multifuel engine the invention relating to the disclosed gear system that provides distinctive forms of gearing for directly transmitting substantially constant velocity between two shafts, while allowing the angle between the shafts to vary (e.g., by even more than 80 degree) in any plane during operation and license to manufacture, use or sell multifuel engine with the licensed invention.</v>
          </cell>
        </row>
        <row r="65">
          <cell r="B65" t="str">
            <v>RR20130614T06002</v>
          </cell>
          <cell r="C65" t="str">
            <v>License, Technology</v>
          </cell>
          <cell r="D65" t="str">
            <v>≡</v>
          </cell>
          <cell r="F65" t="str">
            <v>≡</v>
          </cell>
          <cell r="G65" t="str">
            <v>Licensee is a life science company.</v>
          </cell>
          <cell r="H65" t="str">
            <v>License under technology rights to access and use the bovine, porcine and poultry database product, raw sequence of fragments, quality values, and trace files for bovine, porcine and poultry genomes, assembly for bovine, porcine, and poultry genomes, all SNPs generated through the pipeline for the target genomes and the region mapped on the human genome, identification of known public markers within the target species to target genome sequence data.</v>
          </cell>
        </row>
        <row r="66">
          <cell r="B66" t="str">
            <v>RR20130617T06001</v>
          </cell>
          <cell r="C66" t="str">
            <v>Know-how, License, Trade secret, Technology, Patent</v>
          </cell>
          <cell r="D66" t="str">
            <v>≡</v>
          </cell>
          <cell r="E66" t="str">
            <v>Licensor is a drug delivery company specializing in proprietary dissolving thin film pharmaceutical products.</v>
          </cell>
          <cell r="F66" t="str">
            <v>≡</v>
          </cell>
          <cell r="H66" t="str">
            <v>License under licensed know-how, trade secret, technology and patent rights to make, import, use and sell thin film strip products for use in respiratory care products.</v>
          </cell>
        </row>
        <row r="67">
          <cell r="B67" t="str">
            <v>RR20130317T06013</v>
          </cell>
          <cell r="C67" t="str">
            <v>Sublicense, License, Patent</v>
          </cell>
          <cell r="D67" t="str">
            <v>≡</v>
          </cell>
          <cell r="F67" t="str">
            <v>≡</v>
          </cell>
          <cell r="H67" t="str">
            <v>License to manufacture, use, import and sell catheter-delivered heart valves and venous valves under licensed patent rights.</v>
          </cell>
        </row>
        <row r="68">
          <cell r="B68" t="str">
            <v>RR20141107TR1006</v>
          </cell>
          <cell r="C68" t="str">
            <v>License, Trademark, Goodwill</v>
          </cell>
          <cell r="D68" t="str">
            <v>≡</v>
          </cell>
          <cell r="F68" t="str">
            <v>≡</v>
          </cell>
          <cell r="G68" t="str">
            <v>Licensee is a leading marketer and manufacturer of a broad portfolio of branded over-the-counter healthcare products, toiletries and dietary supplements in such categories as medicated skin care, topical pain care, oral care, medicated dandruff shampoos, dietary supplements and other related products.</v>
          </cell>
          <cell r="H68" t="str">
            <v>License under trademark rights to produce, process or otherwise manufacture, and to use, sell and distribute the branded over-the-counter healthcare products, toiletries and dietary supplements in such categories as medicated skin care, topical pain care, oral care, medicated dandruff shampoos, dietary supplements and other related products; The agreement is concluded between related parties.</v>
          </cell>
        </row>
        <row r="69">
          <cell r="B69" t="str">
            <v>RR20130317T06015</v>
          </cell>
          <cell r="C69" t="str">
            <v>Know-how, Technology, Patent, Cross license, R&amp;D</v>
          </cell>
          <cell r="D69" t="str">
            <v>≡</v>
          </cell>
          <cell r="E69" t="str">
            <v>Licensor is a specialty pharmaceutical company developing products and licensing its  [UNDISCLOSED FOR PREVIEW] technology.</v>
          </cell>
          <cell r="F69" t="str">
            <v>≡</v>
          </cell>
          <cell r="H69" t="str">
            <v>License under know-how, technology and patent rights to research, develop, make, import, use and sell products related to therapeutic drugs formulating certain allosteric receptor modulators with  [UNDISCLOSED FOR PREVIEW] against identified central nervous system disorders.</v>
          </cell>
        </row>
        <row r="70">
          <cell r="B70" t="str">
            <v>RR20150108TR4001</v>
          </cell>
          <cell r="C70" t="str">
            <v>Know-how, Trademark, Cross license</v>
          </cell>
          <cell r="D70" t="str">
            <v>≡</v>
          </cell>
          <cell r="E70" t="str">
            <v>Licensor produces beverages.</v>
          </cell>
          <cell r="F70" t="str">
            <v>≡</v>
          </cell>
          <cell r="H70" t="str">
            <v>License to use the know-how and to produce, package, market, sell and distribute beer bearing the [UNDISCLOSED FOR PREVIEW] trademark. License to market, distribute and sell beer produced by the licensor; The agreement is concluded between related parties.</v>
          </cell>
        </row>
        <row r="71">
          <cell r="B71" t="str">
            <v>RR20130610T06001</v>
          </cell>
          <cell r="C71" t="str">
            <v>Know-how, License, Trade secret, Technology, Patent, R&amp;D</v>
          </cell>
          <cell r="D71" t="str">
            <v>≡</v>
          </cell>
          <cell r="F71" t="str">
            <v>≡</v>
          </cell>
          <cell r="G71" t="str">
            <v>Licensee is a pharmaceutical company engaged in the development, manufacturing and commercialization of oral controlled-release generic drugs and improved formulations of previously approved drugs.</v>
          </cell>
          <cell r="H71" t="str">
            <v>License under licensed technology, know-how, R&amp;D, trade secret and patent rights to develop, make, use, import, market, sell and otherwise commercialize products related to the certain proprietary oral controlled-release drug formulation technologies.</v>
          </cell>
        </row>
        <row r="72">
          <cell r="B72" t="str">
            <v>RR20130618T06001</v>
          </cell>
          <cell r="C72" t="str">
            <v>Know-how, License, Trademark, Copyright, Trade secret, Technology, Patent</v>
          </cell>
          <cell r="D72" t="str">
            <v>≡</v>
          </cell>
          <cell r="E72" t="str">
            <v>Licensor is in the business of designing, developing, manufacturing, selling and supporting proprietary devices for measuring of thin films.</v>
          </cell>
          <cell r="F72" t="str">
            <v>≡</v>
          </cell>
          <cell r="H72" t="str">
            <v>License under licensed trade secret, know-how, technology, copyright and patent rights to use licensor's technology to make, use, sell and import FPD (a liquid crystal display, plasma display, field emission display, electroluminescent display, LTPS, HTPS, LCOS or other like flat panel display) devices for measuring of thin films  thickness and license to use related software; License to use licensor's trademarks in connection with the sale, marketing and promotion; Licensor shall transfer to the licensee assets related to the licensed intellectual property.</v>
          </cell>
        </row>
        <row r="73">
          <cell r="B73" t="str">
            <v>RR20130619T06002</v>
          </cell>
          <cell r="C73" t="str">
            <v>Know-how, Patent, Cross license, R&amp;D</v>
          </cell>
          <cell r="D73" t="str">
            <v>≡</v>
          </cell>
          <cell r="E73" t="str">
            <v>Licensor's primary mission is to develop and commercialize material science technologies with a special emphasis on additives to polymers and other industrial and consumer products.</v>
          </cell>
          <cell r="F73" t="str">
            <v>≡</v>
          </cell>
          <cell r="G73" t="str">
            <v>Licensee is a nylon polymer synthesis and compounding technology and application development company.</v>
          </cell>
          <cell r="H73" t="str">
            <v>Each party grants to the other party a license under R&amp;D, know-how and patent rights to make, use, sell and import nylon composite products that include halloysite nanotubes.</v>
          </cell>
        </row>
        <row r="74">
          <cell r="B74" t="str">
            <v>RR20130128T01001</v>
          </cell>
          <cell r="C74" t="str">
            <v>License, Trademark, Copyright, Patent</v>
          </cell>
          <cell r="D74" t="str">
            <v>≡</v>
          </cell>
          <cell r="F74" t="str">
            <v>≡</v>
          </cell>
          <cell r="G74" t="str">
            <v>Licensee is manufacturer and marketer of quality skin care, makeup, fragrance and hair care products.</v>
          </cell>
          <cell r="H74" t="str">
            <v>License to use trademarks  [UNDISCLOSED FOR PREVIEW] any other trademark now or in the future associated with the licensor, copyright and patents in connection with the manufacture, distribution, sale, advertising and promotion of the cosmetics, fragrances, toiletries, skin care, hair care, gift sets and value sets, cosmetic bags, tote bags and fragranced candles consisting of any of the foregoing, beauty accessories and products and services.</v>
          </cell>
        </row>
        <row r="75">
          <cell r="B75" t="str">
            <v>RR20150109T09002</v>
          </cell>
          <cell r="C75" t="str">
            <v>Know-how, License, Trademark, Copyright, Trade secret, Technology, Patent</v>
          </cell>
          <cell r="D75" t="str">
            <v>≡</v>
          </cell>
          <cell r="E75" t="str">
            <v>Licensor owns or controls certain proprietary rights to breast disease detection product [UNDISCLOSED FOR PREVIEW].</v>
          </cell>
          <cell r="F75" t="str">
            <v>≡</v>
          </cell>
          <cell r="H75" t="str">
            <v>License under patent, copyright, technology, trade secrets, know-how and trademarks  [UNDISCLOSED FOR PREVIEW] to make use, sell and distribute  [UNDISCLOSED FOR PREVIEW]device used for the detection of breast disease, including breast cancer.</v>
          </cell>
        </row>
        <row r="76">
          <cell r="B76" t="str">
            <v>RR20150414TN4001</v>
          </cell>
          <cell r="C76" t="str">
            <v>Know-how, License, Copyright, Trade secret, Patent</v>
          </cell>
          <cell r="D76" t="str">
            <v>≡</v>
          </cell>
          <cell r="F76" t="str">
            <v>≡</v>
          </cell>
          <cell r="G76" t="str">
            <v>Licensee is a biotechnology company integrating complementary cancer therapeutic, diagnostic and prognostic technologies.</v>
          </cell>
          <cell r="H76" t="str">
            <v>License to use the patent and know-how rights, copyrights and trade secrets and to use licensor's antibodies and cell lines for developing, manufacturing, using, selling, renting and leasing products related to methods of using antibodies against hormone-related determinants, detecting and enriching malignant cells in the fields of cancer therapy and diagnostics in humans and non-humans and fertility control and all therapeutic treatment in non-humans; License to provide product-related services. One of the parties to the agreement is a non-profit entity.</v>
          </cell>
        </row>
        <row r="77">
          <cell r="B77" t="str">
            <v>RR20150421T04001</v>
          </cell>
          <cell r="C77" t="str">
            <v>License, Technology</v>
          </cell>
          <cell r="D77" t="str">
            <v>≡</v>
          </cell>
          <cell r="F77" t="str">
            <v>≡</v>
          </cell>
          <cell r="G77" t="str">
            <v>Licensee is providing services in the travel industry.</v>
          </cell>
          <cell r="H77" t="str">
            <v>License to use software that consists of an Internet web-based service for brokering commercial transactions between buyers and merchants, used for the services performed by travel agencies (e.g. reservation of hotel and motel facilities, reservation of travel on aircraft, trains, boats, reservation of vacation packages, sightseeing and other travel destinations and rental of automobiles).</v>
          </cell>
        </row>
        <row r="78">
          <cell r="B78" t="str">
            <v>RR20130412T01002</v>
          </cell>
          <cell r="C78" t="str">
            <v>Know-how, License, Trademark, Copyright, Trade secret, Patent, Trade name</v>
          </cell>
          <cell r="D78" t="str">
            <v>≡</v>
          </cell>
          <cell r="F78" t="str">
            <v>≡</v>
          </cell>
          <cell r="G78" t="str">
            <v>Licensee is the developer of the multi-entertainment wireless handheld gaming device called [UNDISCLOSED FOR PREVIEW].</v>
          </cell>
          <cell r="H78" t="str">
            <v>License under know-how, copyright, trademark, trade name, trade secret and patent rights to reproduce, prepare derivative works, publicly display, publicly  perform  and distribute the entertainment and video games relating to licensor's ideas for such games: [UNDISCLOSED FOR PREVIEW].</v>
          </cell>
        </row>
        <row r="79">
          <cell r="B79" t="str">
            <v>RR20130421T04036</v>
          </cell>
          <cell r="C79" t="str">
            <v>Trademark, Patent</v>
          </cell>
          <cell r="D79" t="str">
            <v>≡</v>
          </cell>
          <cell r="F79" t="str">
            <v>≡</v>
          </cell>
          <cell r="H79" t="str">
            <v>License to use the trademarks and licensor's patent rights in association with the manufacture of the licensed products (such as Flowboard, Flow Saucer, Snowskate) and the promotion, and sale of the licensed products.</v>
          </cell>
        </row>
        <row r="80">
          <cell r="B80" t="str">
            <v>RR20130421T04037</v>
          </cell>
          <cell r="C80" t="str">
            <v>Patent</v>
          </cell>
          <cell r="D80" t="str">
            <v>≡</v>
          </cell>
          <cell r="F80" t="str">
            <v>≡</v>
          </cell>
          <cell r="H80" t="str">
            <v>Licensor transfers and assigns to licensee licensor's patent rights related to the method for augmenting bone.</v>
          </cell>
        </row>
        <row r="81">
          <cell r="B81" t="str">
            <v>RR20130528T06002</v>
          </cell>
          <cell r="C81" t="str">
            <v>Know-how, License, Trademark, Copyright, Trade secret, Patent, Trade name</v>
          </cell>
          <cell r="D81" t="str">
            <v>≡</v>
          </cell>
          <cell r="F81" t="str">
            <v>≡</v>
          </cell>
          <cell r="H81" t="str">
            <v>License to advertise, promote, market, sell and otherwise distribute [UNDISCLOSED FOR PREVIEW] product line, including but not limited to baby bottles, sippy cups, training cups, teething rings, pacifiers, and related accessories, together with all variants, extensions, components, modifications, and private label brands; License to practise licensor's patent, trademarks, trade names, copyrights, trade secrets, know-how and other intellectual property.</v>
          </cell>
        </row>
        <row r="82">
          <cell r="B82" t="str">
            <v>RR20130421T04011</v>
          </cell>
          <cell r="C82" t="str">
            <v>License, Trademark, Copyright</v>
          </cell>
          <cell r="D82" t="str">
            <v>≡</v>
          </cell>
          <cell r="E82" t="str">
            <v xml:space="preserve">Licensor currently operates in the retail fashion industry. _x000D_
_x000D_
</v>
          </cell>
          <cell r="F82" t="str">
            <v>≡</v>
          </cell>
          <cell r="H82" t="str">
            <v>License to utilize all designs submitted by licensor, including associated trademark and copyright, in connection with the manufacture and sale of belts, wallets, bags, headwear, apparel, gloves of all materials.</v>
          </cell>
        </row>
        <row r="83">
          <cell r="B83" t="str">
            <v>RR20130317T06001</v>
          </cell>
          <cell r="C83" t="str">
            <v>License, Technology, Patent</v>
          </cell>
          <cell r="D83" t="str">
            <v>≡</v>
          </cell>
          <cell r="E83" t="str">
            <v>Licensor markets and distributes  [UNDISCLOSED FOR PREVIEW] commercial and home/office water generation machines as well as under-the-counter/over-the-counter units, their water-producing greenhouse, and any future products developed by using  [UNDISCLOSED FOR PREVIEW] trade name and trademark.</v>
          </cell>
          <cell r="F83" t="str">
            <v>≡</v>
          </cell>
          <cell r="H83" t="str">
            <v>License under technology and patent rights to use knowledge and equipment relating to atmospheric water production technology for the purpose of bottling and selling atmospheric generated water, known as converting air to water and filtering such water for human consumption.</v>
          </cell>
        </row>
        <row r="84">
          <cell r="B84" t="str">
            <v>RR20130421T04012</v>
          </cell>
          <cell r="C84" t="str">
            <v>Patent</v>
          </cell>
          <cell r="D84" t="str">
            <v>≡</v>
          </cell>
          <cell r="F84" t="str">
            <v>≡</v>
          </cell>
          <cell r="G84" t="str">
            <v>Licensee produces, markets and distributes vibration isolation products to the high-end audio and video markets in the United States and in certain foreign countries.</v>
          </cell>
          <cell r="H84" t="str">
            <v>License under the licensor's patents to make, use, sell, import and otherwise dispose of the [UNDISCLOSED FOR PREVIEW] products (vibration isolation products).</v>
          </cell>
        </row>
        <row r="85">
          <cell r="B85" t="str">
            <v>RR20150310T06002</v>
          </cell>
          <cell r="C85" t="str">
            <v>License, Trademark</v>
          </cell>
          <cell r="D85" t="str">
            <v>≡</v>
          </cell>
          <cell r="F85" t="str">
            <v>≡</v>
          </cell>
          <cell r="G85" t="str">
            <v>Licensee is engaged in exhibition management business.</v>
          </cell>
          <cell r="H85" t="str">
            <v>License under trademark rights to develop [UNDISCLOSED FOR PREVIEW] themed educational display and/or educational exhibit with a focus on ‘Natural Sciences’ (including astronomy, biology, chemistry, earth science, and physics).</v>
          </cell>
        </row>
        <row r="86">
          <cell r="B86" t="str">
            <v>RR20130421T04035</v>
          </cell>
          <cell r="C86" t="str">
            <v>License, Patent</v>
          </cell>
          <cell r="D86" t="str">
            <v>≡</v>
          </cell>
          <cell r="E86" t="str">
            <v>Licensor co-owns certain patents with the University of Minnesota pertaining to damaged tissue treatment methods, processes, and compositions.</v>
          </cell>
          <cell r="F86" t="str">
            <v>≡</v>
          </cell>
          <cell r="H86" t="str">
            <v>License under the licensed patents (Wound Healing Agents) to make, use, import, sell, promote, market products related to the use of autologous platelet release therapies for healing purposes.</v>
          </cell>
        </row>
        <row r="87">
          <cell r="B87" t="str">
            <v>RR20130524T06001</v>
          </cell>
          <cell r="C87" t="str">
            <v>Technology, Patent, R&amp;D</v>
          </cell>
          <cell r="D87" t="str">
            <v>≡</v>
          </cell>
          <cell r="F87" t="str">
            <v>≡</v>
          </cell>
          <cell r="H87" t="str">
            <v>Right under patent, R&amp;D and technology rights to develop, produce and market axial cam-drive free piston internal combustion engine.</v>
          </cell>
        </row>
        <row r="88">
          <cell r="B88" t="str">
            <v>RR20150316T09005</v>
          </cell>
          <cell r="C88" t="str">
            <v>License, Brand</v>
          </cell>
          <cell r="D88" t="str">
            <v>≡</v>
          </cell>
          <cell r="F88" t="str">
            <v>≡</v>
          </cell>
          <cell r="H88" t="str">
            <v>License to sell tooth whitening kits/systems under the [UNDISCLOSED FOR PREVIEW] brand.</v>
          </cell>
        </row>
        <row r="89">
          <cell r="B89" t="str">
            <v>RR20171123T00817</v>
          </cell>
          <cell r="C89" t="str">
            <v>License, Patent, Other manufacturing intangibles, Other marketing intangibles, Technology, Know-how, Copyright, Trade secret, Trademark</v>
          </cell>
          <cell r="D89" t="str">
            <v>≡</v>
          </cell>
          <cell r="E89" t="str">
            <v>Licensor is a process and product development firm that has developed, patented, and commercialized environmentally friendly technology based systems that are designed to serve large, growing, global markets such as vegetable oil refining, renewable fuels, water treatment, wines and spirits enhancement, algae oil extraction, water-oil emulsions and crude oil yield improvement.</v>
          </cell>
          <cell r="F89" t="str">
            <v>≡</v>
          </cell>
          <cell r="G89" t="str">
            <v>Licensee is a global leader in providing engineering services and equipment for oil refining, biofuel, oleochemical, seed crushing, surfactant and detergent markets.</v>
          </cell>
          <cell r="H89" t="str">
            <v>License under licensor's nano-cavitation reactor system, patents, technical information, data, know-how, drawings, trade secrets, design, copyrights, trademark and technology to market, design, construct and install nano reactor units to conduct nano neutralization process.</v>
          </cell>
        </row>
        <row r="90">
          <cell r="B90" t="str">
            <v>RR20171123T00818</v>
          </cell>
          <cell r="C90" t="str">
            <v>License, Patent</v>
          </cell>
          <cell r="D90" t="str">
            <v>≡</v>
          </cell>
          <cell r="F90" t="str">
            <v>≡</v>
          </cell>
          <cell r="G90" t="str">
            <v>Licensee is a company engaged in the development, manufacturing and marketing of various gaming concepts and products.</v>
          </cell>
          <cell r="H90" t="str">
            <v>Licensor assign to licensee all rights and title to licensor's patents,  [UNDISCLOSED FOR PREVIEW] playing card,  [UNDISCLOSED FOR PREVIEW] which is an automatic playing card shuffler, and the table game version of  [UNDISCLOSED FOR PREVIEW].</v>
          </cell>
        </row>
        <row r="91">
          <cell r="B91" t="str">
            <v>RR20171119TP0903</v>
          </cell>
          <cell r="C91" t="str">
            <v>License, Patent, Technology</v>
          </cell>
          <cell r="D91" t="str">
            <v>≡</v>
          </cell>
          <cell r="F91" t="str">
            <v>≡</v>
          </cell>
          <cell r="H91" t="str">
            <v>License under patent and technology rights to make, use and sell bio-oncotic gel for implant protheses, textured micro implants and products relating to the treatment of urologic and gastric fluid reflux disorders by injection of micro particles; Some of the parties to the agreement are individuals.</v>
          </cell>
        </row>
        <row r="92">
          <cell r="B92" t="str">
            <v>RR20171119T00904</v>
          </cell>
          <cell r="C92" t="str">
            <v>License, Patent</v>
          </cell>
          <cell r="D92" t="str">
            <v>≡</v>
          </cell>
          <cell r="E92" t="str">
            <v>Licensor commercializes various water treatment applications.</v>
          </cell>
          <cell r="F92" t="str">
            <v>≡</v>
          </cell>
          <cell r="H92" t="str">
            <v>License under patent rights to manufacture, use, market, distribute and sell countertop and undercounter or other "point of use" distillers designed for residential use capable of purifying approximately 3 gallons per hour or less of water with electricity operating cost targeted at four cents per gallon.</v>
          </cell>
        </row>
        <row r="93">
          <cell r="B93" t="str">
            <v>RR20150223T09001</v>
          </cell>
          <cell r="C93" t="str">
            <v>License</v>
          </cell>
          <cell r="D93" t="str">
            <v>≡</v>
          </cell>
          <cell r="F93" t="str">
            <v>≡</v>
          </cell>
          <cell r="G93" t="str">
            <v>Licensee intends to develop a business focused on the design, manufacturing, and distribution solar-based portable power stations.</v>
          </cell>
          <cell r="H93" t="str">
            <v>License to manufacture, import, use and sell a line of portable, solar-powered generators developed by licensor [UNDISCLOSED FOR PREVIEW].</v>
          </cell>
        </row>
        <row r="94">
          <cell r="B94" t="str">
            <v>RR20150225TR9001</v>
          </cell>
          <cell r="C94" t="str">
            <v>License, Trademark</v>
          </cell>
          <cell r="D94" t="str">
            <v>≡</v>
          </cell>
          <cell r="F94" t="str">
            <v>≡</v>
          </cell>
          <cell r="G94" t="str">
            <v>Licensee is in the business of selling bakery goods.</v>
          </cell>
          <cell r="H94" t="str">
            <v>License to operate certain cookie stores bearing the [UNDISCLOSED FOR PREVIEW] trademark; The agreement is concluded between related parties.</v>
          </cell>
        </row>
        <row r="95">
          <cell r="B95" t="str">
            <v>RR20130627T04001</v>
          </cell>
          <cell r="C95" t="str">
            <v>License, Patent</v>
          </cell>
          <cell r="D95" t="str">
            <v>≡</v>
          </cell>
          <cell r="F95" t="str">
            <v>≡</v>
          </cell>
          <cell r="G95" t="str">
            <v>Licensee is a provider of [UNDISCLOSED FOR PREVIEW] software, which enables application deployment and management across multiple devices and network connections while maintaining desktop functionality and usability.</v>
          </cell>
          <cell r="H95" t="str">
            <v xml:space="preserve"> License under licensor's patent to make, use, import, and sell [UNDISCLOSED FOR PREVIEW] Platform, any mobile groupware, personal information management or calendar product offered by licensee, including without limitation the  [UNDISCLOSED FOR PREVIEW], which enables application deployment and management across multiple devices and network connections while maintaining desktop functionality and usability.</v>
          </cell>
        </row>
        <row r="96">
          <cell r="B96" t="str">
            <v>RR20140521T01002</v>
          </cell>
          <cell r="C96" t="str">
            <v>Sublicense, Patent</v>
          </cell>
          <cell r="D96" t="str">
            <v>≡</v>
          </cell>
          <cell r="F96" t="str">
            <v>≡</v>
          </cell>
          <cell r="G96" t="str">
            <v>Licensee is developing a personalized therapeutic cancer vaccine for the treatment of non-Hodgkin’s lymphoma, specifically follicular lymphoma mantle cell lymphoma, and potentially other B-cell blood cancers.</v>
          </cell>
          <cell r="H96" t="str">
            <v>Sublicense under patent rights to develop, promote, market, sell, make, use, import, sell and commercialize licensed product (pharmaceutical treatment in late-stage development for the treatment of and prevention of transplant rejection including rejection following a bone marrow transplant).</v>
          </cell>
        </row>
        <row r="97">
          <cell r="B97" t="str">
            <v>RR20130520T02002</v>
          </cell>
          <cell r="C97" t="str">
            <v>License</v>
          </cell>
          <cell r="D97" t="str">
            <v>≡</v>
          </cell>
          <cell r="E97" t="str">
            <v>Licensor offers the only all natural, not from concentrate, preservative-free brand of beverages.</v>
          </cell>
          <cell r="F97" t="str">
            <v>≡</v>
          </cell>
          <cell r="G97" t="str">
            <v>Licensee is a development stage business.</v>
          </cell>
          <cell r="H97" t="str">
            <v>Licensor sells to licensee an exclusive license to sell and distribute licensor's natural drink products and certain other products in the future  [UNDISCLOSED FOR PREVIEW].</v>
          </cell>
        </row>
        <row r="98">
          <cell r="B98" t="str">
            <v>RR20130416T06002</v>
          </cell>
          <cell r="C98" t="str">
            <v>License, Trademark, Copyright, Brand</v>
          </cell>
          <cell r="D98" t="str">
            <v>≡</v>
          </cell>
          <cell r="F98" t="str">
            <v>≡</v>
          </cell>
          <cell r="G98" t="str">
            <v>Licensee is a comics-based entertainment company.</v>
          </cell>
          <cell r="H98" t="str">
            <v>License under licensed brand, copyright and trademark rights to publish comic books, strips, pages, serializations, panels and art in any comic publishing format based on logo of the musical group [UNDISCLOSED FOR PREVIEW]; License to jointly create and approve all merchandise utilizing all artwork [UNDISCLOSED FOR PREVIEW] created by or under the control of the licensee.</v>
          </cell>
        </row>
        <row r="99">
          <cell r="B99" t="str">
            <v>RR20130417T06001</v>
          </cell>
          <cell r="C99" t="str">
            <v>License, Trademark, Copyright, Trade name</v>
          </cell>
          <cell r="D99" t="str">
            <v>≡</v>
          </cell>
          <cell r="E99" t="str">
            <v>Licensor is a comics-based entertainment company.</v>
          </cell>
          <cell r="F99" t="str">
            <v>≡</v>
          </cell>
          <cell r="H99" t="str">
            <v>License under licensed copyright, trade name and trademark rights to manufacture, publish, distribute, market, advertise, promote, sell, develop and release video game products derived from the graphic novel  [UNDISCLOSED FOR PREVIEW] on the following platforms: Microsoft Xbox 360, Sony Playstation 2, Sony PlayStation 3, Nintendo Wii, Sony PSP, Nintendo Dual Screen, all PC-CD ROM and Mac formats, online, wireless handheld devices such as mobile telephones, PDAs, iPods, and Zunes and any future or successor platforms to the platforms named.</v>
          </cell>
        </row>
        <row r="100">
          <cell r="B100" t="str">
            <v>RR20150630T09002</v>
          </cell>
          <cell r="C100" t="str">
            <v>License</v>
          </cell>
          <cell r="D100" t="str">
            <v>≡</v>
          </cell>
          <cell r="E100" t="str">
            <v>Licensor is in the business of processing electronic transfers of funds.</v>
          </cell>
          <cell r="F100" t="str">
            <v>≡</v>
          </cell>
          <cell r="H100" t="str">
            <v>License to install and use software for the purpose of electronically transferring funds.</v>
          </cell>
        </row>
        <row r="101">
          <cell r="B101" t="str">
            <v>RR20130619T04002</v>
          </cell>
          <cell r="C101" t="str">
            <v>License, Patent, R&amp;D</v>
          </cell>
          <cell r="D101" t="str">
            <v>≡</v>
          </cell>
          <cell r="F101" t="str">
            <v>≡</v>
          </cell>
          <cell r="G101" t="str">
            <v>Licensee is engaged in the acquisition, development and commercialization of pharmaceutical products for the treatment of oncology and hematology patients.</v>
          </cell>
          <cell r="H101" t="str">
            <v>Licensee acquired commercialization rights for satraplatin, an oral platinum-based compound in advanced clinical development.</v>
          </cell>
        </row>
        <row r="102">
          <cell r="B102" t="str">
            <v>RR20171118T00903</v>
          </cell>
          <cell r="C102" t="str">
            <v>License, Software</v>
          </cell>
          <cell r="D102" t="str">
            <v>≡</v>
          </cell>
          <cell r="E102" t="str">
            <v>Licensor is focused on licensing software designed to enable customers to enhance their email communications with voice and multimedia features.</v>
          </cell>
          <cell r="F102" t="str">
            <v>≡</v>
          </cell>
          <cell r="G102" t="str">
            <v>Licensee is a provider of various Internet-related products and services.</v>
          </cell>
          <cell r="H102" t="str">
            <v>License to use, reproduce, distribute, sell and lease software products which consist of the [UNDISCLOSED FOR PREVIEW] software capable of creating rich rich-media email messages and a hosting system, as well as provide customer support.</v>
          </cell>
        </row>
        <row r="103">
          <cell r="B103" t="str">
            <v>RR20171120T00905</v>
          </cell>
          <cell r="C103" t="str">
            <v>Copyright, Brand, License</v>
          </cell>
          <cell r="D103" t="str">
            <v>≡</v>
          </cell>
          <cell r="F103" t="str">
            <v>≡</v>
          </cell>
          <cell r="G103" t="str">
            <v>Licensee is in the business of providing e-Business software and support services.</v>
          </cell>
          <cell r="H103" t="str">
            <v>License under copyright rights to use, market and distribute business intelligent e-Commerce and e-Business software and related materials, bearing brand [UNDISCLOSED FOR PREVIEW].</v>
          </cell>
        </row>
        <row r="104">
          <cell r="B104" t="str">
            <v>RR20130416T06001</v>
          </cell>
          <cell r="C104" t="str">
            <v>Sublicense, Know-how, Trademark, Copyright, Trade secret, Technology, Patent</v>
          </cell>
          <cell r="D104" t="str">
            <v>≡</v>
          </cell>
          <cell r="F104" t="str">
            <v>≡</v>
          </cell>
          <cell r="H104" t="str">
            <v>License under licensed know-how, trade secret, copyright, technology, trademark [UNDISCLOSED FOR PREVIEW] and patent rights to use mobile payment application product related to transaction server configured to authorize payment transactions using mobile telephone devices, ghosting payment account data in a mobile telephone payment transaction system and mobile telephone transaction systems and methods.</v>
          </cell>
        </row>
        <row r="105">
          <cell r="B105" t="str">
            <v>RR20150630TR9003</v>
          </cell>
          <cell r="C105" t="str">
            <v>Sublicense, Know-how, Trademark, Trade secret, Patent</v>
          </cell>
          <cell r="D105" t="str">
            <v>≡</v>
          </cell>
          <cell r="F105" t="str">
            <v>≡</v>
          </cell>
          <cell r="H105" t="str">
            <v>Sublicense under know-how, trade secrets and patent rights to manufacture, market and distribute bags, items of luggage, business cases, personal leather goods, other travel articles, bearing the trademark [UNDISCLOSED FOR PREVIEW] and to use the domain name; The agreement is concluded between related parties.</v>
          </cell>
        </row>
        <row r="106">
          <cell r="B106" t="str">
            <v>RR20140523T05001</v>
          </cell>
          <cell r="C106" t="str">
            <v>License, Brand</v>
          </cell>
          <cell r="D106" t="str">
            <v>≡</v>
          </cell>
          <cell r="E106" t="str">
            <v>Licensor operates business of licensing its collection of apparel such as hats and t-shirts, and production of limited collections of luxury hoodies and head wear.</v>
          </cell>
          <cell r="F106" t="str">
            <v>≡</v>
          </cell>
          <cell r="H106" t="str">
            <v>License under licensor's brands to distribute apparel and accessories such as jewelry, belts, head wear and footwear.</v>
          </cell>
        </row>
        <row r="107">
          <cell r="B107" t="str">
            <v>RR20130417T01001</v>
          </cell>
          <cell r="C107" t="str">
            <v>License, Patent</v>
          </cell>
          <cell r="D107" t="str">
            <v>≡</v>
          </cell>
          <cell r="E107" t="str">
            <v>Licensor is a global technology company providing next-generation communications network solutions to carriers, enterprises, governments and government related entities.</v>
          </cell>
          <cell r="F107" t="str">
            <v>≡</v>
          </cell>
          <cell r="H107" t="str">
            <v>License under licensed patent rights to make, use, import and sell products or services relating to system and methods for managing computer and phone network resources.</v>
          </cell>
        </row>
        <row r="108">
          <cell r="B108" t="str">
            <v>RR20141231TN5019</v>
          </cell>
          <cell r="C108" t="str">
            <v>License, Technology, Patent</v>
          </cell>
          <cell r="D108" t="str">
            <v>≡</v>
          </cell>
          <cell r="F108" t="str">
            <v>≡</v>
          </cell>
          <cell r="G108" t="str">
            <v>Licensee provides innovative products used in the life sciences industry for research focused on molecular genetics and diagnostics.</v>
          </cell>
          <cell r="H108" t="str">
            <v>License under patent and technology (related to mutation detection and called [UNDISCLOSED FOR PREVIEW]) to make, use, offer, sell and import licensed products and services in the areas of mutation detection, including cancer-related mutations, using certain sequencing and DNA analysis techniques for research, diagnostic, prognostic and therapeutic uses in humans, animals, viruses, bacteria, fungi, plants or fossilized material; One of the parties of the agreement is a non-profit entity.</v>
          </cell>
        </row>
        <row r="109">
          <cell r="B109" t="str">
            <v>RR20150327TN9001</v>
          </cell>
          <cell r="C109" t="str">
            <v>License, Patent</v>
          </cell>
          <cell r="D109" t="str">
            <v>≡</v>
          </cell>
          <cell r="F109" t="str">
            <v>≡</v>
          </cell>
          <cell r="G109" t="str">
            <v>Licensee is a global provider of 3D printing machines and printed products to industrial customers.</v>
          </cell>
          <cell r="H109" t="str">
            <v>License under patent rights to develop, make, use, sell, lease and import certain machines and consumable powder and binding products related to 3D printing in the field of the direct printing of metal parts and/or ceramic-metal parts and also in connection with fabrication of appearance models, drug delivery systems, pharmaceuticals and tissue-engineering products; License to develop and perform 3D printing process; One of the parties to the agreement may potentially be a non-profit entity.</v>
          </cell>
        </row>
        <row r="110">
          <cell r="B110" t="str">
            <v>RR20130716T09018</v>
          </cell>
          <cell r="C110" t="str">
            <v>License, Patent</v>
          </cell>
          <cell r="D110" t="str">
            <v>≡</v>
          </cell>
          <cell r="E110" t="str">
            <v>Licensor is a medical device company engaged in the discovery and development of medical devices using its proprietary stent-on-a-wire stent delivery system.</v>
          </cell>
          <cell r="F110" t="str">
            <v>≡</v>
          </cell>
          <cell r="G110" t="str">
            <v>Licensee is a medical device company focusing on the development and commercialization of stent platform technology [UNDISCLOSED FOR PREVIEW].</v>
          </cell>
          <cell r="H110" t="str">
            <v>License under the licensed patents and the licensed processes for production and use (make sell, offer, distribute, market, import and export) of the [UNDISCLOSED FOR PREVIEW] cobalt-chromium stent.</v>
          </cell>
        </row>
        <row r="111">
          <cell r="B111" t="str">
            <v>RR20140413TN6003</v>
          </cell>
          <cell r="C111" t="str">
            <v>Know-how, License, Copyright, Trade secret, Patent</v>
          </cell>
          <cell r="D111" t="str">
            <v>≡</v>
          </cell>
          <cell r="F111" t="str">
            <v>≡</v>
          </cell>
          <cell r="G111" t="str">
            <v>Licensee is a biotechnology company integrating complementary cancer therapeutic, diagnostic and prognostic technologies.</v>
          </cell>
          <cell r="H111" t="str">
            <v>Exclusive license to use the patents (related to methods, antibodies and other related materials used for cancer diagnosis and therapy (active and passive immunotherapy) in animals and humans, and fertility control in animals and humans) to develop, manufacture, use, sell, rent, or lease products developed under licensed intellectual property; One of the parties to the agreement is a non-profit entity.</v>
          </cell>
        </row>
        <row r="112">
          <cell r="B112" t="str">
            <v>RR20150422T09001</v>
          </cell>
          <cell r="C112" t="str">
            <v>Know-how, License, Trademark, Copyright, Trade secret, Patent</v>
          </cell>
          <cell r="D112" t="str">
            <v>≡</v>
          </cell>
          <cell r="F112" t="str">
            <v>≡</v>
          </cell>
          <cell r="H112" t="str">
            <v>License under patent, know-how and licensor's initial research results (including trade secrets, trademarks and copyrights) to commercialize, manufacture, market, distribute, sell, develop, exploit and utilize products related to large scale production process of Graphene sheets using exfoliation by Tip Sonication.</v>
          </cell>
        </row>
        <row r="113">
          <cell r="B113" t="str">
            <v>RR20130319T04002</v>
          </cell>
          <cell r="C113" t="str">
            <v>Know-how, Copyright, Patent</v>
          </cell>
          <cell r="D113" t="str">
            <v>≡</v>
          </cell>
          <cell r="E113" t="str">
            <v>Licensor is engaged in developing a multiplayer tournament [UNDISCLOSED FOR PREVIEW] software platform.</v>
          </cell>
          <cell r="F113" t="str">
            <v>≡</v>
          </cell>
          <cell r="H113" t="str">
            <v>Licensor agrees to sell, transfer, assign and deliver to licensee all of its right, title and interest in and to the multiplayer [UNDISCLOSED FOR PREVIEW] tournament software platform and related patents, copyrights, know-how.</v>
          </cell>
        </row>
        <row r="114">
          <cell r="B114" t="str">
            <v>RR20130621T06002</v>
          </cell>
          <cell r="C114" t="str">
            <v>Know-how, License, Trademark, Patent</v>
          </cell>
          <cell r="D114" t="str">
            <v>≡</v>
          </cell>
          <cell r="F114" t="str">
            <v>≡</v>
          </cell>
          <cell r="G114" t="str">
            <v>Licensee develops, markets and sells products, applications, and technologies that allow people to use their sense of touch to interact with computers.</v>
          </cell>
          <cell r="H114" t="str">
            <v>License to make, use and sell inventions incorporating licensed know-how and patents (multidimensional navigation controller and multidimensional display controller) and to use, distribute, reproduce, prepare, perform and display software related to the licensed product; License to mark licensed products with the [UNDISCLOSED FOR PREVIEW] trademark.</v>
          </cell>
        </row>
        <row r="115">
          <cell r="B115" t="str">
            <v>RR20130626T06002</v>
          </cell>
          <cell r="C115" t="str">
            <v>Know-how, License, Technology, Patent</v>
          </cell>
          <cell r="D115" t="str">
            <v>≡</v>
          </cell>
          <cell r="F115" t="str">
            <v>≡</v>
          </cell>
          <cell r="H115" t="str">
            <v>License under licensed know-how, patent and technology rights to manufacture, use and distribute the technology that specifically relates to methods of heating fluid mediums (a potential method of creating hot water or steam, or other heated mediums and a method of creating steam, heat and/or power with, an immersion heating application and more specifically it relates to a new method of heating liquids using an electro-acoustic immersion heater concept for a rapid and highly efficient heating of water and/or the production of steam using an energy movement within the device that appears to be sonic or acoustic in nature).</v>
          </cell>
        </row>
        <row r="116">
          <cell r="B116" t="str">
            <v>RR20150513TN9003</v>
          </cell>
          <cell r="C116" t="str">
            <v>Know-how, License, Patent</v>
          </cell>
          <cell r="D116" t="str">
            <v>≡</v>
          </cell>
          <cell r="F116" t="str">
            <v>≡</v>
          </cell>
          <cell r="H116" t="str">
            <v>License under patent and know-how rights to use materials and methods for the preparation of certain nanocomposites for transferring of electrical charges between nanocrystals, such as printed seminconductors, roll-to-roll printed solar cells and printed nano-sensors; One of the parties to the agreement is a non-profit entity.</v>
          </cell>
        </row>
        <row r="117">
          <cell r="B117" t="str">
            <v>RR20150402TP9001</v>
          </cell>
          <cell r="C117" t="str">
            <v>Know-how, License, Trade secret, Patent</v>
          </cell>
          <cell r="D117" t="str">
            <v>≡</v>
          </cell>
          <cell r="F117" t="str">
            <v>≡</v>
          </cell>
          <cell r="G117" t="str">
            <v>Licensee is a biotechnology company focused on commercializing technology derived from, and designed for, space with significant applications on Earth.</v>
          </cell>
          <cell r="H117" t="str">
            <v>License under know-how, trade secret and patent rights to develop, manufacture, make, use, sell, distribute and otherwise dispose products related to [UNDISCLOSED FOR PREVIEW] formulation for the treatment of traumas (including Amyotrophic Lateral Sclerosis), which may be used for fertilizers, nutrition and fortification of plants as well as for humans and animals such as for remediation of radiation of astronauts and other oxidative stress conditions discovered in a micro/zero gravity environment; One of the parties to the agreement is an individual.</v>
          </cell>
        </row>
        <row r="118">
          <cell r="B118" t="str">
            <v>RR20130709T04002</v>
          </cell>
          <cell r="C118" t="str">
            <v>Know-how, License, Patent</v>
          </cell>
          <cell r="D118" t="str">
            <v>≡</v>
          </cell>
          <cell r="E118" t="str">
            <v>Licensor is a biotechnology company focused on developing and commercializing human embryonic and adult stem cell technology in the emerging fields of regenerative medicine.</v>
          </cell>
          <cell r="F118" t="str">
            <v>≡</v>
          </cell>
          <cell r="H118" t="str">
            <v>License to use the patent rights and know-how to research, develop, make, use, sell, import, export stem cell technology and the bank of over 140 diverse progenitor cell lines derived using that technology.</v>
          </cell>
        </row>
        <row r="119">
          <cell r="B119" t="str">
            <v>RR20130715T09001</v>
          </cell>
          <cell r="C119" t="str">
            <v>Know-how, Trade secret, Patent, Cross license, R&amp;D</v>
          </cell>
          <cell r="D119" t="str">
            <v>≡</v>
          </cell>
          <cell r="E119" t="str">
            <v xml:space="preserve">Licensor has expertise in discovery and development of combination drugs, and has drug combinations in discovery, preclinical and clinical stages of development. </v>
          </cell>
          <cell r="F119" t="str">
            <v>≡</v>
          </cell>
          <cell r="G119" t="str">
            <v>Licensee has certain proprietary in vitro and in vivo models of ophthalmic diseases, and clinical expertise in developing ophthalmic therapeutics.</v>
          </cell>
          <cell r="H119" t="str">
            <v>License under licensor's patents and know-how to use certain drug combinations to exploit pharmaceutical preparations suitable for administration to a human in the field of treatment allergic and inflammatory eye diseases.</v>
          </cell>
        </row>
        <row r="120">
          <cell r="B120" t="str">
            <v>RR20180212T00101</v>
          </cell>
          <cell r="C120" t="str">
            <v>License, Technology, Trade secret, Know-how</v>
          </cell>
          <cell r="D120" t="str">
            <v>≡</v>
          </cell>
          <cell r="F120" t="str">
            <v>≡</v>
          </cell>
          <cell r="G120" t="str">
            <v>Licensee is a company engaged in development, design and marketing of consumer electronics products designed to maximise the advantages of digital technology in a convenient and easy-to-use manner.</v>
          </cell>
          <cell r="H120" t="str">
            <v>License under licensor's anticopy technology, trade secrets and know-how to purchase integrated circuits from suppliers and use, import, offer for sale, sell and distribute disc players, disc recorders, digital video recorders and DVD ROM drive and/or circuit boards.</v>
          </cell>
        </row>
        <row r="121">
          <cell r="B121" t="str">
            <v>RR20180226TN0907</v>
          </cell>
          <cell r="C121" t="str">
            <v>License, Patent, Technology</v>
          </cell>
          <cell r="D121" t="str">
            <v>≡</v>
          </cell>
          <cell r="F121" t="str">
            <v>≡</v>
          </cell>
          <cell r="G121" t="str">
            <v>Licensee is biopharmaceutical company specializing in the development and commercialization of targeted therapeutics.</v>
          </cell>
          <cell r="H121" t="str">
            <v>License under patent and technology rights to make, use, develop, sell and market tricyclic anti-depressants and NMDA antagonists as topical analgesics for neuralgia, in connection with passive dermal applications; One of the parties to the agreement is a non-profit entity.</v>
          </cell>
        </row>
        <row r="122">
          <cell r="B122" t="str">
            <v>RR20180226T00906</v>
          </cell>
          <cell r="C122" t="str">
            <v>License, Patent</v>
          </cell>
          <cell r="D122" t="str">
            <v>≡</v>
          </cell>
          <cell r="F122" t="str">
            <v>≡</v>
          </cell>
          <cell r="G122" t="str">
            <v>Licensee is engaged in business of ultra pure water purification systems.</v>
          </cell>
          <cell r="H122" t="str">
            <v>License to manufacture and sell patented vacuum distillation systems providing solutions for small, medium and large water purification usage.</v>
          </cell>
        </row>
        <row r="123">
          <cell r="B123" t="str">
            <v>RR20180305T00903</v>
          </cell>
          <cell r="C123" t="str">
            <v>License, Patent</v>
          </cell>
          <cell r="D123" t="str">
            <v>≡</v>
          </cell>
          <cell r="E123" t="str">
            <v>Licensor is a biopharmaceutical company focused on the discovery and development of direct-acting antivirals to treat infections.</v>
          </cell>
          <cell r="F123" t="str">
            <v>≡</v>
          </cell>
          <cell r="H123" t="str">
            <v>License to develop and commercialize zanamivir, a neuraminidase inhibitor (“NI”), also known as [UNDISCLOSED FOR PREVIEW] to treat influenza.</v>
          </cell>
        </row>
        <row r="124">
          <cell r="B124" t="str">
            <v>RR20180205TN0905</v>
          </cell>
          <cell r="C124" t="str">
            <v>License, Know-how, Patent</v>
          </cell>
          <cell r="D124" t="str">
            <v>≡</v>
          </cell>
          <cell r="F124" t="str">
            <v>≡</v>
          </cell>
          <cell r="H124" t="str">
            <v>License under know-how and patent rights to make, use, import, sell, lease, or otherwise transfer inventions pertaining to the synthesis of uniform nanoparticle shapes with high selectivity, in the field of manufacture and sale of quantum dots for electronic and medical applications, excluding photovoltaic applications; One of the parties to the agreement is a non-profit entity.</v>
          </cell>
        </row>
        <row r="125">
          <cell r="B125" t="str">
            <v>RR20180206T00105</v>
          </cell>
          <cell r="C125" t="str">
            <v>License, Trademark, Trade name, Brand, Other marketing intangibles</v>
          </cell>
          <cell r="D125" t="str">
            <v>≡</v>
          </cell>
          <cell r="F125" t="str">
            <v>≡</v>
          </cell>
          <cell r="G125" t="str">
            <v>Licensee is a company engaged in design and manufacture of various styles of solid wood dining room and bedroom furniture using lumber which it has kiln dried at its facilities.</v>
          </cell>
          <cell r="H125" t="str">
            <v>License under licensor's [UNDISCLOSED FOR PREVIEW] graphics, insignia, names, trademarks, service marks, abbreviations, slogans, designs, logos and other symbols for bedroom, dining room, casual dinning furniture and occasional furniture such as cocktail tables, end tables or entertainment centres.</v>
          </cell>
        </row>
        <row r="126">
          <cell r="B126" t="str">
            <v>RR20171220T00902</v>
          </cell>
          <cell r="C126" t="str">
            <v>License, Brand, Trademark</v>
          </cell>
          <cell r="D126" t="str">
            <v>≡</v>
          </cell>
          <cell r="F126" t="str">
            <v>≡</v>
          </cell>
          <cell r="G126" t="str">
            <v>Licensee is focused on the development of fragrance and cosmetics brands</v>
          </cell>
          <cell r="H126" t="str">
            <v>License to sell and distribute toilet
water, colognes, perfumes, body powder, moisturizers, deodorants, soap, bath salts and other related personal care beauty products, bearing brand and trademark [UNDISCLOSED FOR PREVIEW].</v>
          </cell>
        </row>
        <row r="127">
          <cell r="B127" t="str">
            <v>RR20171215T00901</v>
          </cell>
          <cell r="C127" t="str">
            <v>License</v>
          </cell>
          <cell r="D127" t="str">
            <v>≡</v>
          </cell>
          <cell r="E127" t="str">
            <v>Licensor is focused on developing and commercializing innovative
human health, animal health and personal care products.</v>
          </cell>
          <cell r="F127" t="str">
            <v>≡</v>
          </cell>
          <cell r="G127" t="str">
            <v>Licensee is a healthcare investment firm.</v>
          </cell>
          <cell r="H127" t="str">
            <v>License to develop, market and sell the [UNDISCLOSED FOR PREVIEW] gel.</v>
          </cell>
        </row>
        <row r="128">
          <cell r="B128" t="str">
            <v>RR20171218TN0901</v>
          </cell>
          <cell r="C128" t="str">
            <v>License, Patent, Know-how</v>
          </cell>
          <cell r="D128" t="str">
            <v>≡</v>
          </cell>
          <cell r="F128" t="str">
            <v>≡</v>
          </cell>
          <cell r="H128" t="str">
            <v>License under know-how and patent rights to make, use, lease and make commercial sales of dietary supplements, nutraceutical products, medical foods, pharmaceutical products and food products such as non-Agaricus bisporus mushrooms, relating to improving the nutritional content of mushrooms and fungi; One of the parties to the agreement is a non-profit entity.</v>
          </cell>
        </row>
        <row r="129">
          <cell r="B129" t="str">
            <v>RR20180105TN0902</v>
          </cell>
          <cell r="C129" t="str">
            <v>License, Patent</v>
          </cell>
          <cell r="D129" t="str">
            <v>≡</v>
          </cell>
          <cell r="F129" t="str">
            <v>≡</v>
          </cell>
          <cell r="G129" t="str">
            <v>Licensee is a biomedical nanotechnology company.</v>
          </cell>
          <cell r="H129" t="str">
            <v>License under patent rights to make, use, import and sell products relating with the invention that enables lengthening of telomeres and therefore is useful for manipulating cellular longevity in the field of in vivo therapeutic, amelioration, or prevention of diseases, including topical application and excluding any ex vivo uses; One of the parties to the agreement is a non-profit entity.</v>
          </cell>
        </row>
        <row r="130">
          <cell r="B130" t="str">
            <v>RR20180124T00902</v>
          </cell>
          <cell r="C130" t="str">
            <v>Technology, Patent, Sublicense, Know-how</v>
          </cell>
          <cell r="D130" t="str">
            <v>≡</v>
          </cell>
          <cell r="F130" t="str">
            <v>≡</v>
          </cell>
          <cell r="H130" t="str">
            <v>Sublicense under know-how, patent and technology rights to make, use, sell and import products relating to vector machine and other learning machine technology, based upon which it has developed, or is engaged in developing, applications including, inter alia, digital image analysis, biomarker discovery, and gene- and protein-based diagnostic and prognostic testing for breast cancer.</v>
          </cell>
        </row>
        <row r="131">
          <cell r="B131" t="str">
            <v>RR20180122T00103</v>
          </cell>
          <cell r="C131" t="str">
            <v>License, Know-how, Trade secret, Software, Other manufacturing intangibles, Technology</v>
          </cell>
          <cell r="D131" t="str">
            <v>≡</v>
          </cell>
          <cell r="F131" t="str">
            <v>≡</v>
          </cell>
          <cell r="G131" t="str">
            <v>Licensee is a company that develops and markets infrastructure software that enables businesses to
exchange information reliably and securely in real time, both internally and with their partners, suppliers and customers.</v>
          </cell>
          <cell r="H131" t="str">
            <v>License under licensor's hardware, computer software, trade secrets and know-how to use, reproduce, make derivatives of and distribute by sublicense the [UNDISCLOSED FOR PREVIEW] technology, which is a real-time artificial intelligence system, and products employing such technology; Royalty-free license to licensor to use, reproduce, make derivatives of and distribute by sublicense products employing the [UNDISCLOSED FOR PREVIEW] technology.</v>
          </cell>
        </row>
        <row r="132">
          <cell r="B132" t="str">
            <v>RR20180118TP0101</v>
          </cell>
          <cell r="C132" t="str">
            <v>License, Patent, Other manufacturing intangibles, Technology</v>
          </cell>
          <cell r="D132" t="str">
            <v>≡</v>
          </cell>
          <cell r="F132" t="str">
            <v>≡</v>
          </cell>
          <cell r="H132" t="str">
            <v>License under licensor's [UNDISCLOSED FOR PREVIEW]
electrocoagulation technology, patents and information to manufacture and have  manufactures,  use, market,  and have marketed,  sell and have sold, lease and have leased, or otherwise dispose of or have disposed of electrochemical and electrocoagulation units, consisting of one or more cells, one or more chambers, and other apparatus, for the treatment of effluent water; One of the parties to the agreement is an individual.</v>
          </cell>
        </row>
        <row r="133">
          <cell r="B133" t="str">
            <v>RR20180125TR0901</v>
          </cell>
          <cell r="C133" t="str">
            <v>Sublicense, Technology, Patent</v>
          </cell>
          <cell r="D133" t="str">
            <v>≡</v>
          </cell>
          <cell r="F133" t="str">
            <v>≡</v>
          </cell>
          <cell r="H133" t="str">
            <v>Sublicense under technology and patent rights to exploit commercially a high efficiency electrical motor and a high powered magnet, which may be used to produce a lightweight, electrical motor scooter to compete in the emerging and light electric vehicle industry; The agreement is concluded between related parties.</v>
          </cell>
        </row>
        <row r="134">
          <cell r="B134" t="str">
            <v>RR20180108T00103</v>
          </cell>
          <cell r="C134" t="str">
            <v>License, Patent, Technology</v>
          </cell>
          <cell r="D134" t="str">
            <v>≡</v>
          </cell>
          <cell r="F134" t="str">
            <v>≡</v>
          </cell>
          <cell r="G134" t="str">
            <v>Licensee is a company engaged in development, production, and marketing of intraocular lenses and other products for minimally invasive ophthalmic surgery.</v>
          </cell>
          <cell r="H134" t="str">
            <v>Licensor assigns to licensee entire rights, title, interest and material right to patents related to biocompatible material; License under licensor's patents to manufacture, use, sell and produce intraocular lenses from collagen co-polimers production technology.</v>
          </cell>
        </row>
        <row r="135">
          <cell r="B135" t="str">
            <v>RR20180110TP0906</v>
          </cell>
          <cell r="C135" t="str">
            <v>License, Technology, Patent</v>
          </cell>
          <cell r="D135" t="str">
            <v>≡</v>
          </cell>
          <cell r="F135" t="str">
            <v>≡</v>
          </cell>
          <cell r="H135" t="str">
            <v>License under patent rights to practice, use, sell and otherwise dispose of the [UNDISCLOSED FOR PREVIEW] technology, [UNDISCLOSED FOR PREVIEW] device used to deliver measured, variable, low energy electrical impulses directly to the inside of the heart in order to convert atrial fibrillation to a normal heart rhythm; One of the parties to the agreement is an individual.</v>
          </cell>
        </row>
        <row r="136">
          <cell r="B136" t="str">
            <v>RR20180111T00102</v>
          </cell>
          <cell r="C136" t="str">
            <v>License, Patent, Other manufacturing intangibles, Know-how, Trade secret</v>
          </cell>
          <cell r="D136" t="str">
            <v>≡</v>
          </cell>
          <cell r="F136" t="str">
            <v>≡</v>
          </cell>
          <cell r="G136" t="str">
            <v>Licensee is a development-stage ophthalmic pharmaceutical company engaged in the development of therapeutics to treat and prevent ophthalmic disorders and diseases.</v>
          </cell>
          <cell r="H136" t="str">
            <v>License under licensor's patents, know how, techniques, data, technical information, methods, trade secrets, computer data, source code, designs, technical, clinical and manufacturing data to make, have made, use, sell, offer for sale, import or otherwise commercialise therapeutic encompassing or employing a short interfering RNA that is deliverable to the posterior pole of the eye and other products which incorporate a targeted nanoparticle, a nucleic acid carrier, a ligand or a gene or mRNA that could be targeted with siRNA for the treatment of ophthalmic diseases such as diabetic retinopathy, diabetic macular edema, retinal vein occlusion, neovascular glaucoma, retinopathy of prematurity, Von Hippel Angioma, von-hippel landau, Corneal Neovascularization, Rubeosis, Pterygium or Iris Neovascularization, dry AMD, drusen and uveitis; License under licensee's patents, know how, techniques, data, technical information, methods, trade secrets, computer data, source code, designs, technical, clinical and manufacturing data to make, have made, use, sell, offer for sale, import or otherwise commercialise therapeutic encompassing or employing a short interfering RNA that is deliverable to the posterior pole of the eye for the treatment of ophthalmic diseases in which a drug is delivered through systemic administration only.</v>
          </cell>
        </row>
        <row r="137">
          <cell r="B137" t="str">
            <v>RR20180114TN0904</v>
          </cell>
          <cell r="C137" t="str">
            <v>License, Patent</v>
          </cell>
          <cell r="D137" t="str">
            <v>≡</v>
          </cell>
          <cell r="F137" t="str">
            <v>≡</v>
          </cell>
          <cell r="G137" t="str">
            <v>Licensee is focused on human genome sciences.</v>
          </cell>
          <cell r="H137" t="str">
            <v>License under patent rights to develop, use, market and sell anemia drug [UNDISCLOSED FOR PREVIEW] products used to treat anemia or low blood cell count; One of the parties to the agreement is a non-profit entity.</v>
          </cell>
        </row>
        <row r="138">
          <cell r="B138" t="str">
            <v>RR20180116T00903</v>
          </cell>
          <cell r="C138" t="str">
            <v>Sublicense, Software</v>
          </cell>
          <cell r="D138" t="str">
            <v>≡</v>
          </cell>
          <cell r="F138" t="str">
            <v>≡</v>
          </cell>
          <cell r="G138" t="str">
            <v>Sublicensee is in the business of selling gaming software licenses.</v>
          </cell>
          <cell r="H138" t="str">
            <v>Sublicense to use and sublicense a software program for playing [UNDISCLOSED FOR PREVIEW] Poker.</v>
          </cell>
        </row>
        <row r="139">
          <cell r="B139" t="str">
            <v>RR20180117T00104</v>
          </cell>
          <cell r="C139" t="str">
            <v>Sublicense, Other marketing intangibles, Trademark, Brand</v>
          </cell>
          <cell r="D139" t="str">
            <v>≡</v>
          </cell>
          <cell r="F139" t="str">
            <v>≡</v>
          </cell>
          <cell r="H139" t="str">
            <v>Sublicense under [UNDISCLOSED FOR PREVIEW] trademark, brand name and [UNDISCLOSED FOR PREVIEW] URL to operate an adult-entertainment night club and sell in retail commercial merchandise such as  tee-shirts, sweatshirts, sweat pants, jackets, baseball hats, key rings and other similar merchandise.</v>
          </cell>
        </row>
        <row r="140">
          <cell r="B140" t="str">
            <v>RR20171223TR0903</v>
          </cell>
          <cell r="C140" t="str">
            <v>Trademark, License</v>
          </cell>
          <cell r="D140" t="str">
            <v>≡</v>
          </cell>
          <cell r="E140" t="str">
            <v>Licensor is a personal Applications Service Provider (ASP).</v>
          </cell>
          <cell r="F140" t="str">
            <v>≡</v>
          </cell>
          <cell r="H140" t="str">
            <v>License to manufacture, market and distribute the [UNDISCLOSED FOR PREVIEW] system - a personal e-commerce network centered on the individual, which is, accessible only through a secure and personalized website interface, bearing trademark; The agreement is concluded between related parties.</v>
          </cell>
        </row>
        <row r="141">
          <cell r="B141" t="str">
            <v>RR20180124TP0101</v>
          </cell>
          <cell r="C141" t="str">
            <v>License, Patent, Other manufacturing intangibles, Trade secret, Know-how, Technology</v>
          </cell>
          <cell r="D141" t="str">
            <v>≡</v>
          </cell>
          <cell r="F141" t="str">
            <v>≡</v>
          </cell>
          <cell r="G141" t="str">
            <v>Licensee is a company engaged in discovering, developing and commercialising novel therapeutics from our proprietary product platform in a broad range of disease areas.</v>
          </cell>
          <cell r="H141" t="str">
            <v>License under licensor's patents, know-how, trade secrets, information, data, technology, formulae and techniques to conduct research and to develop, make, have made, use, offer for sale, sell, have sold, and import [UNDISCLOSED FOR PREVIEW] antibody-drug conjugate containing aggregation reducing linkers and a mutated and deimmunized form of a truncated diphtheria toxin, for the treatment of any disease, state or condition in humans; One of the parties to the agreement is an individual.</v>
          </cell>
        </row>
        <row r="142">
          <cell r="B142" t="str">
            <v>RR20180124TP0901</v>
          </cell>
          <cell r="C142" t="str">
            <v>License, Patent</v>
          </cell>
          <cell r="D142" t="str">
            <v>≡</v>
          </cell>
          <cell r="F142" t="str">
            <v>≡</v>
          </cell>
          <cell r="G142" t="str">
            <v>Licensee is a development stage company that intends to increase capacity and gas production for municipal waste landfills.</v>
          </cell>
          <cell r="H142" t="str">
            <v>License to manufacture, sell, or otherwise utilize patents relating to an invention known as [UNDISCLOSED FOR PREVIEW], which provides a method of injecting steam into a landfill to accelerate the decomposition/biodegradation of organic refuse within the trash prism, which increases the production of methane gas, and increases the rate of settlement of the landfill; One of the parties to the agreement is an individual.</v>
          </cell>
        </row>
        <row r="143">
          <cell r="B143" t="str">
            <v>RR20171227T00902</v>
          </cell>
          <cell r="C143" t="str">
            <v>License, Know-how, Technology</v>
          </cell>
          <cell r="D143" t="str">
            <v>≡</v>
          </cell>
          <cell r="E143" t="str">
            <v>Licensor is a biotechnology corporation engaged in the research and development of health related products</v>
          </cell>
          <cell r="F143" t="str">
            <v>≡</v>
          </cell>
          <cell r="H143" t="str">
            <v>License under know-how and patent rights to enjoy, commercialize, exploit, use and sell five compounds derived from plant extracts: Antioxidant formula, Cardiovascular health extract, Herbal formula for joint health, Formula for reduction of a chronic disease risk factor and Sedative formula based in valerian extract.</v>
          </cell>
        </row>
        <row r="144">
          <cell r="B144" t="str">
            <v>RR20180104T00904</v>
          </cell>
          <cell r="C144" t="str">
            <v>License, Patent</v>
          </cell>
          <cell r="D144" t="str">
            <v>≡</v>
          </cell>
          <cell r="F144" t="str">
            <v>≡</v>
          </cell>
          <cell r="G144" t="str">
            <v>Licensee is a pharmaceutical company concentrating in the field of gastroenterology.</v>
          </cell>
          <cell r="H144" t="str">
            <v>License under patent rights to develop, manufacture and market Itopride, a gastroprokinetic drug for the treatments of functional dyspepsia.</v>
          </cell>
        </row>
        <row r="145">
          <cell r="B145" t="str">
            <v>RR20180103T00904</v>
          </cell>
          <cell r="C145" t="str">
            <v>License, Patent</v>
          </cell>
          <cell r="D145" t="str">
            <v>≡</v>
          </cell>
          <cell r="F145" t="str">
            <v>≡</v>
          </cell>
          <cell r="H145" t="str">
            <v>License under patent rights to develop, make, use, sell and import products that may be useful in the prevention, treatment and/or mitigation of virus-mediated diseases, including but not limited to common cold, influenza and herpes.</v>
          </cell>
        </row>
        <row r="146">
          <cell r="B146" t="str">
            <v>RR20171221TR0101</v>
          </cell>
          <cell r="C146" t="str">
            <v>License, Trademark, Know-how, Patent, Technology</v>
          </cell>
          <cell r="D146" t="str">
            <v>≡</v>
          </cell>
          <cell r="F146" t="str">
            <v>≡</v>
          </cell>
          <cell r="G146" t="str">
            <v xml:space="preserve">Licensee is an agriculture biotechnology company focused on creating healthier specialty food ingredients and agriculturally advantageous food crops through the use of gene editing technology for plants. </v>
          </cell>
          <cell r="H146" t="str">
            <v>License under licensor's [UNDISCLOSED FOR PREVIEW] trademark, patents and know-how to use, have used, make, have made, sell, have sold, offer for sale, export, import and otherwise exploit [UNDISCLOSED FOR PREVIEW] technology for research, development and commercialisation of agricultural and food products such traits, seeds, proteins, oils, carbohydrates, food, and food and animal feed ingredients; The agreement is concluded between related parties.</v>
          </cell>
        </row>
        <row r="147">
          <cell r="B147" t="str">
            <v>RR20180103T00903</v>
          </cell>
          <cell r="C147" t="str">
            <v>License, Trademark</v>
          </cell>
          <cell r="D147" t="str">
            <v>≡</v>
          </cell>
          <cell r="F147" t="str">
            <v>≡</v>
          </cell>
          <cell r="H147" t="str">
            <v>License to use trademark [UNDISCLOSED FOR PREVIEW] to identify apparel and other items.</v>
          </cell>
        </row>
        <row r="148">
          <cell r="B148" t="str">
            <v>RR20180109T00101</v>
          </cell>
          <cell r="C148" t="str">
            <v>License, Patent, Trade secret, Know-how, Technology</v>
          </cell>
          <cell r="D148" t="str">
            <v>≡</v>
          </cell>
          <cell r="F148" t="str">
            <v>≡</v>
          </cell>
          <cell r="G148" t="str">
            <v>Licensee is a medical technology company that develops and markets surgical products based on its proprietary transcollation technology for the sealing of blood vessels and other collagen-based structures.</v>
          </cell>
          <cell r="H148" t="str">
            <v>License under licensor's patents, trade secrets, know-how and technology to make, have made, use and sell wet electrode devices such as medical blades, forceps or rollerballs that employ an electrode to deliver radio frequency energy and an electrically conductive fluid to apply radio frequency energy, and medical radio-frequency generators primarily intended to power directly to such medical blades in a broad range of medical applications, which are unspecified.</v>
          </cell>
        </row>
        <row r="149">
          <cell r="B149" t="str">
            <v>RR20180125TR0102</v>
          </cell>
          <cell r="C149" t="str">
            <v>License, Software, Other manufacturing intangibles</v>
          </cell>
          <cell r="D149" t="str">
            <v>≡</v>
          </cell>
          <cell r="E149" t="str">
            <v>Licensor is engaged in the development and marketing of interactive e-business software.</v>
          </cell>
          <cell r="F149" t="str">
            <v>≡</v>
          </cell>
          <cell r="H149" t="str">
            <v>License under licensor's [UNDISCLOSED FOR PREVIEW] software, object code, server component, server administration component, and CSR interface and administration component to develop derivative products such as [UNDISCLOSED FOR PREVIEW] software for direct real time communication between customers and producers marketing their products through Internet e-commerce sites, and to market, distribute and sell such derivative products; The agreement is concluded between related parties.</v>
          </cell>
        </row>
        <row r="150">
          <cell r="B150" t="str">
            <v>RR20171221T00901</v>
          </cell>
          <cell r="C150" t="str">
            <v>License, Patent, Software</v>
          </cell>
          <cell r="D150" t="str">
            <v>≡</v>
          </cell>
          <cell r="F150" t="str">
            <v>≡</v>
          </cell>
          <cell r="H150" t="str">
            <v>License under patent rights to exploit a pharmaceutical management system, including software and proprietary operating methodologies.</v>
          </cell>
        </row>
        <row r="151">
          <cell r="B151" t="str">
            <v>RR20180205T00902</v>
          </cell>
          <cell r="C151" t="str">
            <v>License, Brand, Trademark, Trade name</v>
          </cell>
          <cell r="D151" t="str">
            <v>≡</v>
          </cell>
          <cell r="F151" t="str">
            <v>≡</v>
          </cell>
          <cell r="H151" t="str">
            <v>License to manufacture, sell, market, distribute and advertise dog treats, cat treats, horse treats, pet tinctures, creams, salves, paw protection waxes, and meal replacement bars, bearing brand, trade name [UNDISCLOSED FOR PREVIEW].</v>
          </cell>
        </row>
        <row r="152">
          <cell r="B152" t="str">
            <v>RR20130509T04001</v>
          </cell>
          <cell r="C152" t="str">
            <v>Know-how, License, Patent</v>
          </cell>
          <cell r="D152" t="str">
            <v>≡</v>
          </cell>
          <cell r="E152" t="str">
            <v>Licensor owns know-how and patent rights in a rotary engine technology.</v>
          </cell>
          <cell r="F152" t="str">
            <v>≡</v>
          </cell>
          <cell r="H152" t="str">
            <v>License under licensor's patents and know-how to manufacture the [UNDISCLOSED FOR PREVIEW] diesel engines for application in unmanned autonomous vehicles over 10 horsepower maximum engine power.</v>
          </cell>
        </row>
        <row r="153">
          <cell r="B153" t="str">
            <v>RR20130511T04001</v>
          </cell>
          <cell r="C153" t="str">
            <v>Know-how, License, Trademark, Copyright, Patent</v>
          </cell>
          <cell r="D153" t="str">
            <v>≡</v>
          </cell>
          <cell r="E153" t="str">
            <v>Licensor is the sole owner of intellectual property rights related to the [UNDISCLOSED FOR PREVIEW] automated spray application system.</v>
          </cell>
          <cell r="F153" t="str">
            <v>≡</v>
          </cell>
          <cell r="G153" t="str">
            <v>Licensee is the sole owner of certain intellectual property rights related to its [UNDISCLOSED FOR PREVIEW] line of products which are made from a patented formula relating to an improved release agent for mitigating the sticking of asphalt, concrete and other similar products to various surfaces.</v>
          </cell>
          <cell r="H153" t="str">
            <v>License, under licensor's patents and know-how, to use, produce, manufacture, market, sell and distribute a fully automated robotic spray application system, known as [UNDISCLOSED FOR PREVIEW], which was designed for drag chain (large industrial chains used in the asphalt industry to drag or transport asphalt from production to distribution containers) lubrication, and all modifications solely within mining and aggregate industries; The right to modify the licensed product for application of licensee`s [UNDISCLOSED FOR PREVIEW] Products (relating  agent for mitigating the sticking of asphalt, concrete and other similar products to various surfaces) to rails cars.</v>
          </cell>
        </row>
        <row r="154">
          <cell r="B154" t="str">
            <v>RR20140528T02001</v>
          </cell>
          <cell r="C154" t="str">
            <v>Know-how, License, Trademark, Trade secret, Technology, Patent</v>
          </cell>
          <cell r="D154" t="str">
            <v>≡</v>
          </cell>
          <cell r="E154" t="str">
            <v>Licensor is in the business of commercialization of applications of its patented sonic generator technologies and related technologies for energy, environmental and industrial processes.</v>
          </cell>
          <cell r="F154" t="str">
            <v>≡</v>
          </cell>
          <cell r="G154" t="str">
            <v>Licensee is an integrated national environmental management company with diverse remediation operations.</v>
          </cell>
          <cell r="H154" t="str">
            <v>License to use and exploit patents, trademark [UNDISCLOSED FOR PREVIEW], inventions, trade secrets, know-how, technology and other proprietary information relating to the sonic treatment system for the purpose of remediation of soils and other matter containing environmental contaminates consisting of polychlorinated biphenyls and other polychlorinated organics to meet appropriate regulatory requirements for on-site or off-site disposal; License includes the right to construct and use all or part of sonic treatment systems, but does not include the right to construct sonic treatment systems for sale.</v>
          </cell>
        </row>
        <row r="155">
          <cell r="B155" t="str">
            <v>RR20130530T09001</v>
          </cell>
          <cell r="C155" t="str">
            <v>Know-how, License, Trademark, Copyright, Technology, Patent, R&amp;D</v>
          </cell>
          <cell r="D155" t="str">
            <v>≡</v>
          </cell>
          <cell r="E155" t="str">
            <v xml:space="preserve">Licensor develops technologies and processes pertaining to a unique plasma deposition source for the coating of large-area substrates with highly engineered thin film coatings. </v>
          </cell>
          <cell r="F155" t="str">
            <v>≡</v>
          </cell>
          <cell r="G155" t="str">
            <v>Licensee develops technologies and processes for semi-transparent and opaque solar cells and photovoltaic technologies, solar cell panels, and methods of manufacture relating to the same.</v>
          </cell>
          <cell r="H155" t="str">
            <v xml:space="preserve">License under the licensor's patents, trademarks, copyrights, know-how, trade secrets, technical information to make, import, use, market, sell the products (plasma source for use in the manufacture of deposited thin-film solar cells); License under the licensor's patents, trademarks, copyrights, know-how, trade secrets, technical information to make, import, use, market, sell the plasma source for the field of use as claimed in U.S. Patent No. [UNDISCLOSED FOR PREVIEW], and for use in semi-transparent photovoltaic devices, multi-terminal photovoltaic devices, and cassette-based roll-to-roll manufacturing equipment. </v>
          </cell>
        </row>
        <row r="156">
          <cell r="B156" t="str">
            <v>RR20140529T05001</v>
          </cell>
          <cell r="C156" t="str">
            <v>Sublicense, Trademark, Trade secret, Technology, Patent</v>
          </cell>
          <cell r="D156" t="str">
            <v>≡</v>
          </cell>
          <cell r="E156" t="str">
            <v>Licensor is engaged in the commercialization of composite material technology for the manufacture of food service disposable packaging.</v>
          </cell>
          <cell r="F156" t="str">
            <v>≡</v>
          </cell>
          <cell r="H156" t="str">
            <v>Sublicense under licensor's technology (patents and trade secrets, know-how), service marks and trademarks to make, use and sell food service disposables such as plates, bowls and trays.</v>
          </cell>
        </row>
        <row r="157">
          <cell r="B157" t="str">
            <v>RR20130604T09001</v>
          </cell>
          <cell r="C157" t="str">
            <v>Know-how, License, Trademark, Trade secret, Technology</v>
          </cell>
          <cell r="D157" t="str">
            <v>≡</v>
          </cell>
          <cell r="F157" t="str">
            <v>≡</v>
          </cell>
          <cell r="G157" t="str">
            <v>Licensee is developing protein-based screening tests to screen women for cervical cancer and pre-cancerous conditions that may become cervical cancer.</v>
          </cell>
          <cell r="H157" t="str">
            <v>License under licensor's know-how, trademark and trade secrets to a certain DNA based diagnostic technology that uses standard molecular diagnostic equipment to detect the presence of antibodies produced only by cancer-causing HPV types.</v>
          </cell>
        </row>
        <row r="158">
          <cell r="B158" t="str">
            <v>RR20130610T09001</v>
          </cell>
          <cell r="C158" t="str">
            <v>Know-how, License, Trademark, Copyright, Trade secret, Technology, Patent, R&amp;D</v>
          </cell>
          <cell r="D158" t="str">
            <v>≡</v>
          </cell>
          <cell r="E158" t="str">
            <v>Licensor has a proprietary process that extracts Ti values from ilmenite ore to produce pigment grade TiO2 and currently possesses certain hydrometallurgical, mineral processing, mineralogical, and analytical capabilities required to optimise heavy mineral recoveries from a variety of mineral resources and to recover titanium and other metals from heavy mineral concentrates.</v>
          </cell>
          <cell r="F158" t="str">
            <v>≡</v>
          </cell>
          <cell r="G158" t="str">
            <v>Licensee would like to develop business opportunities by capitalising on the concentrations of titanium and zirconium in certain heavy mineral deposits.</v>
          </cell>
          <cell r="H158" t="str">
            <v>License under licensor's know-how, patents, trade secrets, copyright and other intellectual property rights (related to process that extracts Ti values from ilmenite ore to produce pigment grade and other high quality TiO2), to make pigment products and titanium dioxide products derived from oil sands resources located in Alberta, Canada, Minnesota, and worldwide, and to use, sell, and distribute those products.</v>
          </cell>
        </row>
        <row r="159">
          <cell r="B159" t="str">
            <v>RR20130610T09002</v>
          </cell>
          <cell r="C159" t="str">
            <v>Sublicense, Know-how, License, Trademark, Patent</v>
          </cell>
          <cell r="D159" t="str">
            <v>≡</v>
          </cell>
          <cell r="E159" t="str">
            <v>Licensee is a specialty pharmaceutical company currently focused on developing and marketing innovative proprietary medical therapies to the dermatology market.</v>
          </cell>
          <cell r="F159" t="str">
            <v>≡</v>
          </cell>
          <cell r="H159" t="str">
            <v>License under licensor's patents, trademarks and know-how to manufacture, market, distribute, and sell [UNDISCLOSED FOR PREVIEW] (a drug for the treatment of inflammatory lesions of rosacea in adult patients) in the field of dermatology.</v>
          </cell>
        </row>
        <row r="160">
          <cell r="B160" t="str">
            <v>RR20130426T04002</v>
          </cell>
          <cell r="C160" t="str">
            <v>License, Trademark, Copyright, Brand</v>
          </cell>
          <cell r="D160" t="str">
            <v>≡</v>
          </cell>
          <cell r="E160" t="str">
            <v xml:space="preserve">Licensor develops, markets and sells television shows and toy and gift products focused on the children's media and leisure market. </v>
          </cell>
          <cell r="F160" t="str">
            <v>≡</v>
          </cell>
          <cell r="H160" t="str">
            <v>The right to use [UNDISCLOSED FOR PREVIEW] intellectual property for use in connection with the manufacture, marketing, distribution and sale of an interactive DVD game.</v>
          </cell>
        </row>
        <row r="161">
          <cell r="B161" t="str">
            <v>RR20130430T04001</v>
          </cell>
          <cell r="C161" t="str">
            <v>License, Trademark, Copyright, Brand</v>
          </cell>
          <cell r="D161" t="str">
            <v>≡</v>
          </cell>
          <cell r="E161" t="str">
            <v xml:space="preserve">Licensor develops, markets and sells television shows and toy and gift products focused on the children's media and leisure market. </v>
          </cell>
          <cell r="F161" t="str">
            <v>≡</v>
          </cell>
          <cell r="H161" t="str">
            <v>License and right to use [UNDISCLOSED FOR PREVIEW] intellectual property for use in connection with the manufacture, marketing, distribution and sale of magazine with covermount.</v>
          </cell>
        </row>
        <row r="162">
          <cell r="B162" t="str">
            <v>RR20130413T04002</v>
          </cell>
          <cell r="C162" t="str">
            <v>License, Trademark, Brand</v>
          </cell>
          <cell r="D162" t="str">
            <v>≡</v>
          </cell>
          <cell r="E162" t="str">
            <v>Licensor is the owner of the trademark [UNDISCLOSED FOR PREVIEW], who is a fashion designer renowned for his elegant gowns and evening wear.</v>
          </cell>
          <cell r="F162" t="str">
            <v>≡</v>
          </cell>
          <cell r="G162" t="str">
            <v>Licensee's principal business is designing, developing and marketing women’s dress footwear with an emphasis on celebrity appeal, style, quality and fit.</v>
          </cell>
          <cell r="H162" t="str">
            <v>License to use the trademark [UNDISCLOSED FOR PREVIEW], including the right to produce, sell and distribute women’s shoes and boots, including fashion sports shoes but expressly not including athletic shoes.</v>
          </cell>
        </row>
        <row r="163">
          <cell r="B163" t="str">
            <v>RR20130415T04001</v>
          </cell>
          <cell r="C163" t="str">
            <v>Know-how, Trademark, Franchise</v>
          </cell>
          <cell r="D163" t="str">
            <v>≡</v>
          </cell>
          <cell r="E163" t="str">
            <v>Licensor is the largest franchisor of residential real estate brokerages in the world through its portfolio of well-known brokerage brands, including [UNDISCLOSED FOR PREVIEW].</v>
          </cell>
          <cell r="F163" t="str">
            <v>≡</v>
          </cell>
          <cell r="H163" t="str">
            <v>Right to operate under one of licensor's trademarks and to enjoy the benefits of the systems and business-enhancing tools provided by licensor's real estate franchise operations.</v>
          </cell>
        </row>
        <row r="164">
          <cell r="B164" t="str">
            <v>RR20130405T04001</v>
          </cell>
          <cell r="C164" t="str">
            <v>License, Trade name</v>
          </cell>
          <cell r="D164" t="str">
            <v>≡</v>
          </cell>
          <cell r="E164" t="str">
            <v xml:space="preserve">Licensor is a pioneering microscopy accessories company. </v>
          </cell>
          <cell r="F164" t="str">
            <v>≡</v>
          </cell>
          <cell r="G164" t="str">
            <v>Licensee is a worldwide supplier of metrology, portable balancing equipment and inspection systems.</v>
          </cell>
          <cell r="H164" t="str">
            <v>Licensee acquired the tensile stage line of products (miniature tensile testers for use inside scanning electron and other microscopes) including machinery, inventory and the rights to use the[UNDISCLOSED FOR PREVIEW] product name.</v>
          </cell>
        </row>
        <row r="165">
          <cell r="B165" t="str">
            <v>RR20140523T05003</v>
          </cell>
          <cell r="C165" t="str">
            <v>Know-how, License, Trademark, Trade secret, Technology, Patent</v>
          </cell>
          <cell r="D165" t="str">
            <v>≡</v>
          </cell>
          <cell r="E165" t="str">
            <v>Licensor is a technology based company engaged in the discovery, research and development of novel electromagnetic motor/generator and battery charger systems.</v>
          </cell>
          <cell r="F165" t="str">
            <v>≡</v>
          </cell>
          <cell r="G165" t="str">
            <v>Licensee operates in the business of manufacturing and selling battery chargers in a wide variety of industries.</v>
          </cell>
          <cell r="H165" t="str">
            <v>License under patent, trade secrets and know-how to use licensor's technology and trademarks relating to a battery charging system, known as the potential battery charger, for charging battery operated vehicles (e.g. golf carts, pickle fork lifts, NEV’s).</v>
          </cell>
        </row>
        <row r="166">
          <cell r="B166" t="str">
            <v>RR20130419T04002</v>
          </cell>
          <cell r="C166" t="str">
            <v>License, Patent</v>
          </cell>
          <cell r="D166" t="str">
            <v>≡</v>
          </cell>
          <cell r="E166" t="str">
            <v>Licensor is a biopharmaceutical company that has focused on the development of vaccines addressing unmet medical needs, including nicotine addiction.</v>
          </cell>
          <cell r="F166" t="str">
            <v>≡</v>
          </cell>
          <cell r="H166" t="str">
            <v>License to develop, commercialize and manufacture certain future generation candidate vaccines for the prevention or treatment of nicotine addiction based on licensor's [UNDISCLOSED FOR PREVIEW] innovative and proprietary investigational vaccine for the treatment of nicotine addiction and prevention of smoking relapse based on patented technology intellectual property; An option to obtain license to develop, commercialize and manufacture [UNDISCLOSED FOR PREVIEW] as it currently exists, and certain potential alternative forms of it.</v>
          </cell>
        </row>
        <row r="167">
          <cell r="B167" t="str">
            <v>RR20130426T04001</v>
          </cell>
          <cell r="C167" t="str">
            <v>License, Trademark, Copyright</v>
          </cell>
          <cell r="D167" t="str">
            <v>≡</v>
          </cell>
          <cell r="F167" t="str">
            <v>≡</v>
          </cell>
          <cell r="G167" t="str">
            <v>Licensee is engaged in the development and marketing of entertainment and leisure products.</v>
          </cell>
          <cell r="H167" t="str">
            <v>License to utilize licensor's artwork and logos associated with the toys manufactured by licensor entitled [UNDISCLOSED FOR PREVIEW] in connection with the manufacture of the following products: card games, trading cards with and without sound, album for trading cards, on-line trading card games and demonstrators.</v>
          </cell>
        </row>
        <row r="168">
          <cell r="B168" t="str">
            <v>RR20140523T01001</v>
          </cell>
          <cell r="C168" t="str">
            <v>License, Trademark</v>
          </cell>
          <cell r="D168" t="str">
            <v>≡</v>
          </cell>
          <cell r="E168" t="str">
            <v>Licensor is formed for the purpose of selling products in licensor's retail stores located throughout the United States.</v>
          </cell>
          <cell r="F168" t="str">
            <v>≡</v>
          </cell>
          <cell r="H168" t="str">
            <v>License to use [UNDISCLOSED FOR PREVIEW] trademarks in connection with retail stores and internet sales; License to use trademarks in connection with the retail sale of any of corporate present and existing products.</v>
          </cell>
        </row>
        <row r="169">
          <cell r="B169" t="str">
            <v>RR20150716TN9001</v>
          </cell>
          <cell r="C169" t="str">
            <v>Know-how, License, Technology, Patent</v>
          </cell>
          <cell r="D169" t="str">
            <v>≡</v>
          </cell>
          <cell r="F169" t="str">
            <v>≡</v>
          </cell>
          <cell r="G169" t="str">
            <v>Licensee develops synthesized proprietary formulations of curcumin.</v>
          </cell>
          <cell r="H169" t="str">
            <v>License under patent, technology and know-how rights to manufacture, use, import and sell medicinal products, which include hybrid nanoparticle liposome-PLGA and curcumin (a naturally occurring compound found in the root of the Curcuma longa Linn (turmeric) plant) for human and animal use; One of the parties to the agreement is a non-profit entity.</v>
          </cell>
        </row>
        <row r="170">
          <cell r="B170" t="str">
            <v>RR20130430T04004</v>
          </cell>
          <cell r="C170" t="str">
            <v>License, Patent</v>
          </cell>
          <cell r="D170" t="str">
            <v>≡</v>
          </cell>
          <cell r="E170" t="str">
            <v>Licensor is the owner of the patents for the [UNDISCLOSED FOR PREVIEW] personal water craft and related assemblies, systems and design rights.</v>
          </cell>
          <cell r="F170" t="str">
            <v>≡</v>
          </cell>
          <cell r="H170" t="str">
            <v>License to use and enjoy the benefits of licensor's patent and design rights associated with the water craft and water pump technology.</v>
          </cell>
        </row>
        <row r="171">
          <cell r="B171" t="str">
            <v>RR20160531T06002</v>
          </cell>
          <cell r="C171" t="str">
            <v>Patent, Cross license</v>
          </cell>
          <cell r="D171" t="str">
            <v>≡</v>
          </cell>
          <cell r="F171" t="str">
            <v>≡</v>
          </cell>
          <cell r="G171" t="str">
            <v>Licensee is engaged in the sales, marketing, support and development of software-based phone system.</v>
          </cell>
          <cell r="H171" t="str">
            <v>License under patents to make, have made, use, lease, sell, offer to sell or import interactive messaging and response products, comprised of hardware with or without embedded software and of a design for enabling access, input, manipulation, playback, recording, identification, transmittal, receipt, routing, transfer and/or retrieval of different types of information such as data, electronic mails, facsimiles, images, web pages, audio and video content related to the telephony technologies; Licensee grants to licensor license under patents to make, have made, use, lease, sell, offer to sell or import products of any kind.</v>
          </cell>
        </row>
        <row r="172">
          <cell r="B172" t="str">
            <v>RR20160606TR6002</v>
          </cell>
          <cell r="C172" t="str">
            <v>Sublicense, Know-how, License, Trademark, Copyright, Trade secret</v>
          </cell>
          <cell r="D172" t="str">
            <v>≡</v>
          </cell>
          <cell r="F172" t="str">
            <v>≡</v>
          </cell>
          <cell r="G172" t="str">
            <v>Licensee is developer, owner and operator of destination casino resorts.</v>
          </cell>
          <cell r="H172" t="str">
            <v>License and sublicense to use trademarks, copyrights, trade secrets, know-how in connection with the operation, advertising, promotion, distribution and services of integrated hotel and casino resort known as [UNDISCLOSED FOR PREVIEW]; The agreement is concluded between related parties.</v>
          </cell>
        </row>
        <row r="173">
          <cell r="B173" t="str">
            <v>RR20160603TN6002</v>
          </cell>
          <cell r="C173" t="str">
            <v>Know-how, License, Trade secret, Technology, Patent</v>
          </cell>
          <cell r="D173" t="str">
            <v>≡</v>
          </cell>
          <cell r="F173" t="str">
            <v>≡</v>
          </cell>
          <cell r="G173" t="str">
            <v>Licensee focuses on commercialization of the solar energy, providing it competition with an energy derived from the fossil fuels.</v>
          </cell>
          <cell r="H173" t="str">
            <v>License to make, have made, use, offer for sale, sell, lease solar cells under [UNDISCLOSED FOR PREVIEW] technology, patents, know-how and trade secrets related to the deposition of silicon dioxide and mixed silicon oxides from an aqueous solution at ambient temperatures and pressures for microelectronic, optoelectronic and micromechanical applications on silicon in any rystallographic form, as well as on metals, glasses, ceramics and plastics, and for thermomechanical and decorative uses on metals, glasses, ceramics and plastics; One of the parties to the agreement is a non-profit entity.</v>
          </cell>
        </row>
        <row r="174">
          <cell r="B174" t="str">
            <v>RR20140208T09001</v>
          </cell>
          <cell r="C174" t="str">
            <v>License, Trademark, Brand</v>
          </cell>
          <cell r="D174" t="str">
            <v>≡</v>
          </cell>
          <cell r="F174" t="str">
            <v>≡</v>
          </cell>
          <cell r="G174" t="str">
            <v>Licensee is a leading U.K. entertainment and communications business providing the first [UNDISCLOSED FOR PREVIEW] offering of television, broadband, fixed line telephone and mobile telephone services.</v>
          </cell>
          <cell r="H174" t="str">
            <v>License to use the [UNDISCLOSED FOR PREVIEW] name and to use certain trademarks. The license entitles licensee to use the [UNDISCLOSED FOR PREVIEW] name for the TV, broadband internet, telephone and mobile phone services provided to residential customers, as well as the acquisition and branding of sports, movies and other premium television content and the sale of certain communications equipment, such as set top boxes and cable modems; Right to use the trademarks as part of licensee's registered company names and in relation to the provision of consultancy services in connection with the licensed activities.</v>
          </cell>
        </row>
        <row r="175">
          <cell r="B175" t="str">
            <v>RR20160608T06001</v>
          </cell>
          <cell r="C175" t="str">
            <v>License, Patent</v>
          </cell>
          <cell r="D175" t="str">
            <v>≡</v>
          </cell>
          <cell r="F175" t="str">
            <v>≡</v>
          </cell>
          <cell r="G175" t="str">
            <v>Licensee focuses on commercialization of the solar energy, providing it competition with an energy derived from the fossil fuels.</v>
          </cell>
          <cell r="H175" t="str">
            <v xml:space="preserve">License under patents pertaining to the silicon wafers known as [UNDISCLOSED FOR PREVIEW] using nanocatalytic wet-chemical etch, diffused emitter and Liquid-Phase-Deposited Passivation to make, have made, use, import or sell products, related to the equipment, chemicals and solar cells. </v>
          </cell>
        </row>
        <row r="176">
          <cell r="B176" t="str">
            <v>RR20160516T06001</v>
          </cell>
          <cell r="C176" t="str">
            <v>Know-how, License, Trademark, Technology, Patent</v>
          </cell>
          <cell r="D176" t="str">
            <v>≡</v>
          </cell>
          <cell r="E176" t="str">
            <v>Licensor focuses on the development and utilization of the bioassays to monitor environmental toxins, to determine the quality of herbal products, and to identify therapeutic compounds from herbal sources.</v>
          </cell>
          <cell r="F176" t="str">
            <v>≡</v>
          </cell>
          <cell r="H176" t="str">
            <v>License under know-how, technology, patents, trademarks to manufacture, have manufactured,assemble, distribute, sell, use and develop products related to the testing system for biological detection of dioxin-like compounds known as [UNDISCLOSED FOR PREVIEW].</v>
          </cell>
        </row>
        <row r="177">
          <cell r="B177" t="str">
            <v>RR20130425T04003</v>
          </cell>
          <cell r="C177" t="str">
            <v>License, Technology, Patent</v>
          </cell>
          <cell r="D177" t="str">
            <v>≡</v>
          </cell>
          <cell r="E177" t="str">
            <v>Licensor has developed a technology which, based upon earlier work done on behalf of licensee, is a modification, and improvement upon the [UNDISCLOSED FOR PREVIEW] technology, which can further be described as positive displacement water driven rotary cylinder engine.</v>
          </cell>
          <cell r="F177" t="str">
            <v>≡</v>
          </cell>
          <cell r="G177" t="str">
            <v xml:space="preserve">Licensee is a development stage enterprise; Licensee intends to manufacture and distribute alternative energy products that use water pressure flow to generate electricity. </v>
          </cell>
          <cell r="H177" t="str">
            <v>License to market, sell, manufacture the new low impact hydro energy process (for generating electricity) developed by licensor.</v>
          </cell>
        </row>
        <row r="178">
          <cell r="B178" t="str">
            <v>RR20140401T05001</v>
          </cell>
          <cell r="C178" t="str">
            <v>License, Technology</v>
          </cell>
          <cell r="D178" t="str">
            <v>≡</v>
          </cell>
          <cell r="E178" t="str">
            <v>Licensor is a global clean energy company, focusing on the development and commercialization of innovative and potentially disruptive energy efficient technologies</v>
          </cell>
          <cell r="F178" t="str">
            <v>≡</v>
          </cell>
          <cell r="G178" t="str">
            <v>Licensee is one of the largest industrial companies in world and a leading supplier of nuclear power plants and related engineering and fuel services.</v>
          </cell>
          <cell r="H178" t="str">
            <v>License to commercialize licensor's third generation laser-based uranium enrichment technology [UNDISCLOSED FOR PREVIEW] used in nuclear power industry.</v>
          </cell>
        </row>
        <row r="179">
          <cell r="B179" t="str">
            <v>RR20131231T06001</v>
          </cell>
          <cell r="C179" t="str">
            <v>Know-how, License, Trade secret, Technology, Patent</v>
          </cell>
          <cell r="D179" t="str">
            <v>≡</v>
          </cell>
          <cell r="E179" t="str">
            <v>Licensor is a biopharmaceutical company.</v>
          </cell>
          <cell r="F179" t="str">
            <v>≡</v>
          </cell>
          <cell r="H179" t="str">
            <v>License under licensed technology, know-how and patent rights to develop, make, use, sell, import and export products incorporating a compound known as [UNDISCLOSED FOR PREVIEW] in the field of the treatment or prevention of human diseases.</v>
          </cell>
        </row>
        <row r="180">
          <cell r="B180" t="str">
            <v>RR20160912T06002</v>
          </cell>
          <cell r="C180" t="str">
            <v>Know-how, License, Trademark, Technology, Patent</v>
          </cell>
          <cell r="D180" t="str">
            <v>≡</v>
          </cell>
          <cell r="E180" t="str">
            <v>Licensor operates in the business of creating and marketing technology for energy devices, including batteries, photovoltaic cells, fuel cells and related technology.</v>
          </cell>
          <cell r="F180" t="str">
            <v>≡</v>
          </cell>
          <cell r="H180" t="str">
            <v>License to use licensor's technology, patents, know-how and trademarks to develop, manufacture, use, sell, and otherwise distribute products related to solid polymer electrolyte lithium batteries.</v>
          </cell>
        </row>
        <row r="181">
          <cell r="B181" t="str">
            <v>RR20160907TN001</v>
          </cell>
          <cell r="C181" t="str">
            <v>License, Technology, Patent</v>
          </cell>
          <cell r="D181" t="str">
            <v>≡</v>
          </cell>
          <cell r="E181" t="str">
            <v xml:space="preserve">Licensor is a California not-for-profit corporation, the purpose of which is to expand human knowledge and benefit society through research integrated with education. </v>
          </cell>
          <cell r="F181" t="str">
            <v>≡</v>
          </cell>
          <cell r="G181" t="str">
            <v>Licensee is engaged in the research and development of bio-terrorism detection devices.</v>
          </cell>
          <cell r="H181" t="str">
            <v>Licensee under licensor's patents and technology to make, have made, import, use, sell, offer for sale, reproduce, distribute, display, perform, create derivative works of and otherwise exploit any products, devices, systems, articles of manufacture, services or processes related to detection of pathogens, spores and biological warfare agents; One of the parties to the agreement is a non-profit entity.</v>
          </cell>
        </row>
        <row r="182">
          <cell r="B182" t="str">
            <v>RR20160219T01001</v>
          </cell>
          <cell r="C182" t="str">
            <v>Know-how, License, Trademark</v>
          </cell>
          <cell r="D182" t="str">
            <v>≡</v>
          </cell>
          <cell r="E182" t="str">
            <v>Licensor is a leading developer and distributor of online games in Japan, Taiwan, and Thailand.</v>
          </cell>
          <cell r="F182" t="str">
            <v>≡</v>
          </cell>
          <cell r="H182" t="str">
            <v>License to use know-how and trademark to service, use, promote, distribute and market the video game [UNDISCLOSED FOR PREVIEW].</v>
          </cell>
        </row>
        <row r="183">
          <cell r="B183" t="str">
            <v>RR20160229TP9001</v>
          </cell>
          <cell r="C183" t="str">
            <v>Know-how, License, Trademark, Copyright, Trade secret, Technology, Goodwill, Patent</v>
          </cell>
          <cell r="D183" t="str">
            <v>≡</v>
          </cell>
          <cell r="F183" t="str">
            <v>≡</v>
          </cell>
          <cell r="H183" t="str">
            <v>License to manufacture, sell, use, promote and distribute products incorporating patents, know-how, trade secrets and copyrights related to invention commonly known as [UNDISCLOSED FOR PREVIEW] pump technology; License to use the [UNDISCLOSED FOR PREVIEW] trademark and associated goodwill; One of the parties to the agreement is an individual.</v>
          </cell>
        </row>
        <row r="184">
          <cell r="B184" t="str">
            <v>RR20160224T01001</v>
          </cell>
          <cell r="C184" t="str">
            <v>Sublicense, License, Trademark</v>
          </cell>
          <cell r="D184" t="str">
            <v>≡</v>
          </cell>
          <cell r="E184" t="str">
            <v>Sublicensor is a company that engages in the business of developing, licensing, sourcing and sublicensing online games.</v>
          </cell>
          <cell r="F184" t="str">
            <v>≡</v>
          </cell>
          <cell r="G184" t="str">
            <v>Sublicensees are companies that engage in the business of operating, publishing, distributing and selling online games.</v>
          </cell>
          <cell r="H184" t="str">
            <v>Sublicense under trademark to promote, market, operate, maintain, offer, install, copy, use, reproduce, display and distribute the online video game [UNDISCLOSED FOR PREVIEW] and the materials associated with it.</v>
          </cell>
        </row>
        <row r="185">
          <cell r="B185" t="str">
            <v>RR20160224T01006</v>
          </cell>
          <cell r="C185" t="str">
            <v>License</v>
          </cell>
          <cell r="D185" t="str">
            <v>≡</v>
          </cell>
          <cell r="E185" t="str">
            <v>Licensor is a company engaged in providing technology services and software licenses.</v>
          </cell>
          <cell r="F185" t="str">
            <v>≡</v>
          </cell>
          <cell r="G185" t="str">
            <v>Licensee is a company that engages in the business of operating online games.</v>
          </cell>
          <cell r="H185" t="str">
            <v>License to use, install and operate the physical card online-sales system and to grant customers the right to use such software system.</v>
          </cell>
        </row>
        <row r="186">
          <cell r="B186" t="str">
            <v>RR20160315T09002</v>
          </cell>
          <cell r="C186" t="str">
            <v>Know-how, License, Trademark, Trade name</v>
          </cell>
          <cell r="D186" t="str">
            <v>≡</v>
          </cell>
          <cell r="E186" t="str">
            <v>Licensor develops and operates restaurants-brewpubs.</v>
          </cell>
          <cell r="F186" t="str">
            <v>≡</v>
          </cell>
          <cell r="H186" t="str">
            <v>License under know-how rights to import, sell and distribute craft beer bearing the trademark and trade name [UNDISCLOSED FOR PREVIEW] and to open and operate [UNDISCLOSED FOR PREVIEW] restaurants - brewpubs.</v>
          </cell>
        </row>
        <row r="187">
          <cell r="B187" t="str">
            <v>RR20160319T01001</v>
          </cell>
          <cell r="C187" t="str">
            <v>Know-how, License</v>
          </cell>
          <cell r="D187" t="str">
            <v>≡</v>
          </cell>
          <cell r="F187" t="str">
            <v>≡</v>
          </cell>
          <cell r="G187" t="str">
            <v>Licensee is the exclusive distributor of [UNDISCLOSED FOR PREVIEW] products in the United States and Canada.</v>
          </cell>
          <cell r="H187" t="str">
            <v>License to use and to exploit know-how in connection with [UNDISCLOSED FOR PREVIEW] products incorporating various apparel, such as active jerseys, dresses, fleece, jackets, knitwear, polos, pants, shirts, shorts, skirts, sport suits, t-shirts, sets, gloves, head wear, scarves, socks, bathing suits, bathrobes, as well as various underwear, footwear, accessories and equipment, including under-garments, nightdress, nightshirts, athletic shoes, ballerine, boots, clogs, closed shoes, espadrilles, flip-flops, lady shoes, moccasins, rubber boots, sandals, slippers, sneakers, bags, small accessories, towels and soccer balls.</v>
          </cell>
        </row>
        <row r="188">
          <cell r="B188" t="str">
            <v>RR20160226TN1002</v>
          </cell>
          <cell r="C188" t="str">
            <v>License, Copyright, Technology, Patent</v>
          </cell>
          <cell r="D188" t="str">
            <v>≡</v>
          </cell>
          <cell r="F188" t="str">
            <v>≡</v>
          </cell>
          <cell r="G188" t="str">
            <v>Licensee is a water technology company dedicated to advanced water filtration and purification.</v>
          </cell>
          <cell r="H188" t="str">
            <v>License under patent, technology and copyright to use licensed methods, procedures, or processes in brackish water/sea water desalination and treatment of heat exchanger and boiler water, industrial and commercial process water, and ultrapure industrial water, and to make and sell capacitive deionization units for any application and carbon aerogel electrodes and carbon aerogel material for electrodes in capacitive deionization units, and to reproduce, prepare derivative works, distribute copies to the public, and display publicly licensed software for any application; One of the parties to the agreement is a non-profit entity.</v>
          </cell>
        </row>
        <row r="189">
          <cell r="B189" t="str">
            <v>RR20160302T01002</v>
          </cell>
          <cell r="C189" t="str">
            <v>License, Trademark, Trade secret, Goodwill, Franchise</v>
          </cell>
          <cell r="D189" t="str">
            <v>≡</v>
          </cell>
          <cell r="E189" t="str">
            <v>Franchisor is a corporation which developed a business format franchise that provides internet web site design, hosting, yellowpage listing, updating, maintenance, administration, e-mail marketing, consulting services, and web site promotions, as well as related services, to businesses, professionals and individuals.</v>
          </cell>
          <cell r="F189" t="str">
            <v>≡</v>
          </cell>
          <cell r="H189" t="str">
            <v>Franchise to operate a [UNDISCLOSED FOR PREVIEW] business with the goodwill associated with it, providing internet web site design, hosting, yellowpage listing, updating, maintenance, administration, e-mail marketing, consulting services, and web site promotions to professionals, businesses and individuals, and a license to use the trademarks, trade secrets, service marks, commercial symbols, associated logo, products, services, business formats, methods, procedures, signs, designs, layouts, equipment, standards, and specifications in operation of the business.</v>
          </cell>
        </row>
        <row r="190">
          <cell r="B190" t="str">
            <v>RR20160317T01001</v>
          </cell>
          <cell r="C190" t="str">
            <v>Know-how, License, Copyright, Trade secret, Technology, Patent</v>
          </cell>
          <cell r="D190" t="str">
            <v>≡</v>
          </cell>
          <cell r="E190" t="str">
            <v>Licensor is a high-tech, intellectual property development company.</v>
          </cell>
          <cell r="F190" t="str">
            <v>≡</v>
          </cell>
          <cell r="H190" t="str">
            <v>License under patent, technology, know-how, trade secret, and copyright to make, have made, use, distribute, sell and have sold proprietary active sound barriers for attenuation, isolation, control and/or cancellation of noise and/or vibration and/or signals.</v>
          </cell>
        </row>
        <row r="191">
          <cell r="B191" t="str">
            <v>RR20160329T01002</v>
          </cell>
          <cell r="C191" t="str">
            <v>Sublicense, License, Trademark, Trade name</v>
          </cell>
          <cell r="D191" t="str">
            <v>≡</v>
          </cell>
          <cell r="F191" t="str">
            <v>≡</v>
          </cell>
          <cell r="G191" t="str">
            <v>Licensee is a corporation operating in the global renewable energy and energy-efficiency sectors.</v>
          </cell>
          <cell r="H191" t="str">
            <v>Sublicense to use trademarks solely on or in connection with the sale of products related to photovoltaic solar energy systems, as well as license to use the trade name [UNDISCLOSED FOR PREVIEW] in association with importing, assembling, installing and selling the products.</v>
          </cell>
        </row>
        <row r="192">
          <cell r="B192" t="str">
            <v>RR20160331TR1001</v>
          </cell>
          <cell r="C192" t="str">
            <v>License, Technology, Patent</v>
          </cell>
          <cell r="D192" t="str">
            <v>≡</v>
          </cell>
          <cell r="E192" t="str">
            <v>Licensor is a provider of industrial products and services in the environmental, energy, and rail transportation sectors.</v>
          </cell>
          <cell r="F192" t="str">
            <v>≡</v>
          </cell>
          <cell r="G192" t="str">
            <v>Licensee is a company that is developing specific opportunities to deploy and commercialize certain patent-pending technologies for a cold plasma oxidation process that makes possible the clean destruction of hazardous chemical and biological waste.</v>
          </cell>
          <cell r="H192" t="str">
            <v>License under technology and patent to all of the rights to, including the right to exploit, utilize and commercialize, the [UNDISCLOSED FOR PREVIEW] system, incorporating the combination of pyrolytic and plasma unit relating to cold plasma oxidation for clean destruction of hazardous chemical and biological waste, such as hospital “red bag” waste via a low temperature and low oxygen pyrolytic process, which should eliminate the need for costly segregation, transportation, incineration or landfill; The agreement is concluded between related parties.</v>
          </cell>
        </row>
        <row r="193">
          <cell r="B193" t="str">
            <v>RR20160408T01003</v>
          </cell>
          <cell r="C193" t="str">
            <v>License, Trademark, Copyright, Trade secret, Brand, Patent, Trade name</v>
          </cell>
          <cell r="D193" t="str">
            <v>≡</v>
          </cell>
          <cell r="F193" t="str">
            <v>≡</v>
          </cell>
          <cell r="H193" t="str">
            <v>License to use and refer to trade names, trademarks, brands, copyrights, patents, trade secrets, and a proprietary investment process solely in connection with the creation, administration, marketing, promotion and distribution of UITs (Unit Investment Trusts).</v>
          </cell>
        </row>
        <row r="194">
          <cell r="B194" t="str">
            <v>RR20160412T01001</v>
          </cell>
          <cell r="C194" t="str">
            <v>License, Technology</v>
          </cell>
          <cell r="D194" t="str">
            <v>≡</v>
          </cell>
          <cell r="E194" t="str">
            <v>Licensor is a company dedicated on developing and customizing its patented technology to provide specific solutions to various gaming and military training entities.</v>
          </cell>
          <cell r="F194" t="str">
            <v>≡</v>
          </cell>
          <cell r="G194" t="str">
            <v>Licensee is a company whose business plan is designated to take advantage of existing web based service providers offering web based services for the online video gaming industry.</v>
          </cell>
          <cell r="H194" t="str">
            <v>License to sell, use, distribute, and exploit [UNDISCLOSED FOR PREVIEW] technology, excluding the source code and object code, within the medical device field.</v>
          </cell>
        </row>
        <row r="195">
          <cell r="B195" t="str">
            <v>RR20160411TR9001</v>
          </cell>
          <cell r="C195" t="str">
            <v>Sublicense, Know-how, Trade secret, Patent</v>
          </cell>
          <cell r="D195" t="str">
            <v>≡</v>
          </cell>
          <cell r="F195" t="str">
            <v>≡</v>
          </cell>
          <cell r="H195" t="str">
            <v>Sublicense under patent, know-how and trade secret rights to use and sell paper products produced in connection with the recycling of various waste materials, including post-consumer paper products and cotton; The agreement is concluded between related parties.</v>
          </cell>
        </row>
        <row r="196">
          <cell r="B196" t="str">
            <v>RR20160414T01001</v>
          </cell>
          <cell r="C196" t="str">
            <v>Know-how, License, Trade secret, Technology, Patent</v>
          </cell>
          <cell r="D196" t="str">
            <v>≡</v>
          </cell>
          <cell r="F196" t="str">
            <v>≡</v>
          </cell>
          <cell r="G196" t="str">
            <v>Licensee specializes in the development and commercialization of environmentally-friendly technologies that provide valuable products and services in a number of rapidly growing market sectors, ranging from pharmaceuticals to water purification.</v>
          </cell>
          <cell r="H196" t="str">
            <v>License under patents, know-how, and trade secrets to purchase, manufacture/assemble (with the exception of FEMs), market, lease, sell, distribute, and service Electro-Chemical Activation (ECA) technology devices and component parts utilizing certain new and useful inventions and improvements relating to an electrochemical cell known as [UNDISCLOSED FOR PREVIEW]” or FEM in the water purification applications.</v>
          </cell>
        </row>
        <row r="197">
          <cell r="B197" t="str">
            <v>RR20160413T01001</v>
          </cell>
          <cell r="C197" t="str">
            <v>License, Trademark, Patent, Trade name</v>
          </cell>
          <cell r="D197" t="str">
            <v>≡</v>
          </cell>
          <cell r="F197" t="str">
            <v>≡</v>
          </cell>
          <cell r="G197" t="str">
            <v>Licensee is a company focused on delivering unique solutions for the respiratory, dermatology, psychiatry, and gastroenterology markets.</v>
          </cell>
          <cell r="H197" t="str">
            <v>License under patent and trade name [UNDISCLOSED FOR PREVIEW] to sell, have sold, market, distribute, sublicense, make, have made, use, manufacture, and exploit an oral artificial saliva that contains oxygenated triglycerides from corn oil that have lubricating moisturizing properties and is preserved and supplied in a metal bottle with spray pump containing 40mL or in 20mL metal bottle, which delivers a metered dose of 0,100 mL per spray, corresponding to either two months treatment or one month treatment, as well as a right to introduce such product under a generic label at a future date.</v>
          </cell>
        </row>
        <row r="198">
          <cell r="B198" t="str">
            <v>RR20160415T01001</v>
          </cell>
          <cell r="C198" t="str">
            <v>Sublicense, Brand</v>
          </cell>
          <cell r="D198" t="str">
            <v>≡</v>
          </cell>
          <cell r="E198" t="str">
            <v>Licensor distributes battery and flashlight products in Canada.</v>
          </cell>
          <cell r="F198" t="str">
            <v>≡</v>
          </cell>
          <cell r="H198" t="str">
            <v>Sublicense for the purposes of promoting private label programs, either fundraising, distributed or via retail channels the following product lines: [UNDISCLOSED FOR PREVIEW] battery products.</v>
          </cell>
        </row>
        <row r="199">
          <cell r="B199" t="str">
            <v>RR20160422TP1002</v>
          </cell>
          <cell r="C199" t="str">
            <v>License, Technology, Patent</v>
          </cell>
          <cell r="D199" t="str">
            <v>≡</v>
          </cell>
          <cell r="F199" t="str">
            <v>≡</v>
          </cell>
          <cell r="G199" t="str">
            <v>Licensee is a Liquid Crystal Display (LCD) component manufacturer.</v>
          </cell>
          <cell r="H199" t="str">
            <v>License under patent and technology to utilize, produce and distribute the following patented products: [UNDISCLOSED FOR PREVIEW (light source devices and modules); One of the parties to the agreement are individuals.</v>
          </cell>
        </row>
        <row r="200">
          <cell r="B200" t="str">
            <v>RR20160428T01006</v>
          </cell>
          <cell r="C200" t="str">
            <v>License</v>
          </cell>
          <cell r="D200" t="str">
            <v>≡</v>
          </cell>
          <cell r="F200" t="str">
            <v>≡</v>
          </cell>
          <cell r="G200" t="str">
            <v>Licensees market high quality and popular-priced die-cast replica items and toys sold through retail channels in the UK and in the USA.</v>
          </cell>
          <cell r="H200" t="str">
            <v>License for 1:72, 1:50 and 1:32 scale [UNDISCLOSED FOR PREVIEW] miniature metal collector figurines to be used in connection with the marketing and sale of high quality and popular-priced die-cast replica items and toys.</v>
          </cell>
        </row>
        <row r="201">
          <cell r="B201" t="str">
            <v>RR20160428T01003</v>
          </cell>
          <cell r="C201" t="str">
            <v>License, Trademark</v>
          </cell>
          <cell r="D201" t="str">
            <v>≡</v>
          </cell>
          <cell r="F201" t="str">
            <v>≡</v>
          </cell>
          <cell r="G201" t="str">
            <v>Licensees market high quality and popular-priced die-cast replica items and toys sold through retail channels in the UK and in the USA.</v>
          </cell>
          <cell r="H201" t="str">
            <v>License to use [UNDISCLOSED FOR PREVIEW] and other secondary trademarks for 1:50 scale collector trust replica model to be used in connection with the marketing and sale of high quality and popular-priced die-cast replica items and toys.</v>
          </cell>
        </row>
        <row r="202">
          <cell r="B202" t="str">
            <v>RR20160428T01011</v>
          </cell>
          <cell r="C202" t="str">
            <v>License, Copyright</v>
          </cell>
          <cell r="D202" t="str">
            <v>≡</v>
          </cell>
          <cell r="F202" t="str">
            <v>≡</v>
          </cell>
          <cell r="G202" t="str">
            <v>Licensees market high quality and popular-priced die-cast replica items and toys sold through retail channels in the UK and in the USA.</v>
          </cell>
          <cell r="H202" t="str">
            <v>License for [UNDISCLOSED FOR PREVIEW] collector replicas to be used in connection with the marketing and sale of high quality and popular-priced die-cast replica items and toys.</v>
          </cell>
        </row>
        <row r="203">
          <cell r="B203" t="str">
            <v>RR20160428T01010</v>
          </cell>
          <cell r="C203" t="str">
            <v>License, Copyright</v>
          </cell>
          <cell r="D203" t="str">
            <v>≡</v>
          </cell>
          <cell r="F203" t="str">
            <v>≡</v>
          </cell>
          <cell r="G203" t="str">
            <v>Licensees market high quality and popular-priced die-cast replica items and toys sold through retail channels in the UK and in the USA.</v>
          </cell>
          <cell r="H203" t="str">
            <v>License for [UNDISCLOSED FOR PREVIEW] collector replicas to be used in connection with the marketing and sale of high quality and popular-priced die-cast replica items and toys.</v>
          </cell>
        </row>
        <row r="204">
          <cell r="B204" t="str">
            <v>RR20160506T01001</v>
          </cell>
          <cell r="C204" t="str">
            <v>Know-how, License, Trademark, Copyright</v>
          </cell>
          <cell r="D204" t="str">
            <v>≡</v>
          </cell>
          <cell r="E204" t="str">
            <v>Licensor is a leading developer and distributor of online games in Japan, Taiwan and Thailand based on the number of peak concurrent users.</v>
          </cell>
          <cell r="F204" t="str">
            <v>≡</v>
          </cell>
          <cell r="H204" t="str">
            <v>License under know-how to service, use, promote, distribute and market to end users the online computer game [UNDISCLOSED FOR PREVIEW], including any modified or advanced version, as well as to use the software, data, test results, layout, artwork, process, scripts, concepts and other technical information for such purpose; Right to use trademark in connection with the servicing, promoting, distributing and marketing of the game; License to use copyright on the marketing and advertising material of the game.</v>
          </cell>
        </row>
        <row r="205">
          <cell r="B205" t="str">
            <v>RR20160506TR1002</v>
          </cell>
          <cell r="C205" t="str">
            <v>License, Trademark, Goodwill</v>
          </cell>
          <cell r="D205" t="str">
            <v>≡</v>
          </cell>
          <cell r="F205" t="str">
            <v>≡</v>
          </cell>
          <cell r="H205" t="str">
            <v>License to fully use and exploit the trademarks in connection with the manufacturing, marketing and sale of a purified water and a fruit flavoured beverage; The agreement is concluded between related parties.</v>
          </cell>
        </row>
        <row r="206">
          <cell r="B206" t="str">
            <v>RR20160425T01004</v>
          </cell>
          <cell r="C206" t="str">
            <v>Sublicense, License, Trademark</v>
          </cell>
          <cell r="D206" t="str">
            <v>≡</v>
          </cell>
          <cell r="E206" t="str">
            <v>Licensor engages in the business of developing, licensing, sourcing and sublicensing online games.</v>
          </cell>
          <cell r="F206" t="str">
            <v>≡</v>
          </cell>
          <cell r="G206" t="str">
            <v>Licensee engages in the business of operating, publishing, distributing and selling online games.</v>
          </cell>
          <cell r="H206"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casual computer game [UNDISCLOSED FOR PREVIEW], as well as to copy and use textual, sound and/or graphical content pertaining to the game, including the characters, stories and sound recordings in marketing collateral; License to install, copy and use the game for purposes of operating, maintaining and distributing online services; License to reproduce and distribute the client software of the game to end users in connection with the online services; License to copy, use and display the trademarks in connection with the promotion, marketing, support, offering, copying, distribution and sublicensing of the game.</v>
          </cell>
        </row>
        <row r="207">
          <cell r="B207" t="str">
            <v>RR20160427T01002</v>
          </cell>
          <cell r="C207" t="str">
            <v>License</v>
          </cell>
          <cell r="D207" t="str">
            <v>≡</v>
          </cell>
          <cell r="F207" t="str">
            <v>≡</v>
          </cell>
          <cell r="G207" t="str">
            <v>Licensees market high quality and popular-priced die-cast replica items and toys sold through retail channels in the UK and in the USA.</v>
          </cell>
          <cell r="H207" t="str">
            <v>License for dual usage 1:50 and 1:76 scale [UNDISCLOSED FOR PREVIEW] die-cast replicas, as well as dual usage 1:64 scale [UNDISCLOSED FOR PREVIEW] replicas to be used in connection with the marketing and sale of high quality and popular-priced die-cast replica items and toys.</v>
          </cell>
        </row>
        <row r="208">
          <cell r="B208" t="str">
            <v>RR20160427T01007</v>
          </cell>
          <cell r="C208" t="str">
            <v>License, Trademark, Copyright</v>
          </cell>
          <cell r="D208" t="str">
            <v>≡</v>
          </cell>
          <cell r="F208" t="str">
            <v>≡</v>
          </cell>
          <cell r="G208" t="str">
            <v>Licensees market high quality and popular-priced die-cast replica items and toys sold through retail channels in the UK and in the USA.</v>
          </cell>
          <cell r="H208" t="str">
            <v>License under trademark and copyright for 1:36 and 1:43 scale [UNDISCLOSED FOR PREVIEW] dual usage die-cast replicas to be used in connection with the marketing and sale of high quality and popular-priced die-cast replica items and toys.</v>
          </cell>
        </row>
        <row r="209">
          <cell r="B209" t="str">
            <v>RR20160427T01006</v>
          </cell>
          <cell r="C209" t="str">
            <v>License, Trademark, Copyright</v>
          </cell>
          <cell r="D209" t="str">
            <v>≡</v>
          </cell>
          <cell r="F209" t="str">
            <v>≡</v>
          </cell>
          <cell r="G209" t="str">
            <v>Licensees market high quality and popular-priced die-cast replica items and toys sold through retail channels in the UK and in the USA.</v>
          </cell>
          <cell r="H209" t="str">
            <v>License under trademark and copyright for 1:36 and 1:43 scale [UNDISCLOSED FOR PREVIEW] dual usage die-cast replicas to be used in connection with the marketing and sale of high quality and popular-priced die-cast replica items and toys.</v>
          </cell>
        </row>
        <row r="210">
          <cell r="B210" t="str">
            <v>RR20160427T01016</v>
          </cell>
          <cell r="C210" t="str">
            <v>License</v>
          </cell>
          <cell r="D210" t="str">
            <v>≡</v>
          </cell>
          <cell r="F210" t="str">
            <v>≡</v>
          </cell>
          <cell r="G210" t="str">
            <v>Licensees market high quality and popular-priced die-cast replica items and toys sold through retail channels in the UK and in the USA.</v>
          </cell>
          <cell r="H210" t="str">
            <v>License for 1:50 scale [UNDISCLOSED FOR PREVIEW] dual usage replicas and 1:76 scale [UNDISCLOSED FOR PREVIEW] dual usages replicas to be used in connection with the marketing and sale of high quality and popular-priced die-cast replica items and toys.</v>
          </cell>
        </row>
        <row r="211">
          <cell r="B211" t="str">
            <v>RR20140919T05001</v>
          </cell>
          <cell r="C211" t="str">
            <v>License, Patent</v>
          </cell>
          <cell r="D211" t="str">
            <v>≡</v>
          </cell>
          <cell r="F211" t="str">
            <v>≡</v>
          </cell>
          <cell r="G211" t="str">
            <v>Licensee develops, manufactures, markets, and sells multi-parameter single-cell protein analysis systems.</v>
          </cell>
          <cell r="H211" t="str">
            <v>License under licensed patents to make, use and sell in the field of flow cytometry ICP MS-based flow cytometer (analytical instrument that provides assay of a biological sample based on the analysis of individual cells or particles) and licensed reagents or kits outside the field of ICP-based flow cytometry.</v>
          </cell>
        </row>
        <row r="212">
          <cell r="B212" t="str">
            <v>RR20170606TN7001</v>
          </cell>
          <cell r="C212" t="str">
            <v>Know-how, License, Trade secret, Patent, Other manufacturing intangibles, Software</v>
          </cell>
          <cell r="D212" t="str">
            <v>≡</v>
          </cell>
          <cell r="F212" t="str">
            <v>≡</v>
          </cell>
          <cell r="G212" t="str">
            <v>Licensee is a biopharmaceutical company focused on the discovery and development of unique RNA-based therapeutics for the treatment of both rare and infectious diseases.</v>
          </cell>
          <cell r="H212" t="str">
            <v>License under patents, know-how, trade secrets, unpublished patent applications, software, bioinformatics, unpatented technology, technical information, statistical information and analyses, biological materials, chemical reagents, preclinical and clinical information to conduct research, develop, use, make, have made, practice, import, carry out, manufacture, have manufactured, offer for sale, sell and/or have sold any human therapeutics, diagnostics, bioinformatics and any other human health care products and/or services for the treatment of duchenne muscular dystrophy by inducing the skipping of the exons of interest and/or by skipping blocks of exons; One of the parties to the agreement is a non-profit entity.</v>
          </cell>
        </row>
        <row r="213">
          <cell r="B213" t="str">
            <v>RR20140925T06001</v>
          </cell>
          <cell r="C213" t="str">
            <v>License, Brand</v>
          </cell>
          <cell r="D213" t="str">
            <v>≡</v>
          </cell>
          <cell r="F213" t="str">
            <v>≡</v>
          </cell>
          <cell r="H213" t="str">
            <v>License under brand rights to sell [UNDISCLOSED FOR PREVIEW] whisky.</v>
          </cell>
        </row>
        <row r="214">
          <cell r="B214" t="str">
            <v>RR20140925T06002</v>
          </cell>
          <cell r="C214" t="str">
            <v>License, Trademark</v>
          </cell>
          <cell r="D214" t="str">
            <v>≡</v>
          </cell>
          <cell r="F214" t="str">
            <v>≡</v>
          </cell>
          <cell r="G214" t="str">
            <v>Licensee is a subsidiary of a company engaged in the business of developing technology that enables a quick and safe installation by the use of a power plug for electrical fixtures into ceiling and wall electrical junction boxes.</v>
          </cell>
          <cell r="H214" t="str">
            <v>License to use trademarks and logos [UNDISCLOSED FOR PREVIEW] on and in connection with the manufacture, sales, marketing, and distribution of the Safety Quick Light Device (device for a quick connect/install of light fixtures and fans), ceiling fans, ceiling fans with light kits, or light kits for use with ceiling fans.</v>
          </cell>
        </row>
        <row r="215">
          <cell r="B215" t="str">
            <v>RR20140710T05003</v>
          </cell>
          <cell r="C215" t="str">
            <v>License, Trademark, Copyright</v>
          </cell>
          <cell r="D215" t="str">
            <v>≡</v>
          </cell>
          <cell r="F215" t="str">
            <v>≡</v>
          </cell>
          <cell r="G215" t="str">
            <v>Licensee is a promoter and marketer of celebrity and athlete licensed food products for sale in supermarkets, mass merchandisers, drug chains, specialty stores and over the Internet.</v>
          </cell>
          <cell r="H215" t="str">
            <v>License under name, likeness, trademarks, logos, copyrights and other materials to develop, manufacture, distribute and sell licensed line of cereal products named [UNDISCLOSED FOR PREVIEW] (football player).</v>
          </cell>
        </row>
        <row r="216">
          <cell r="B216" t="str">
            <v>RR20140801T05002</v>
          </cell>
          <cell r="C216" t="str">
            <v>License, Trademark, Copyright, Trade name</v>
          </cell>
          <cell r="D216" t="str">
            <v>≡</v>
          </cell>
          <cell r="F216" t="str">
            <v>≡</v>
          </cell>
          <cell r="G216" t="str">
            <v>Licensee is a promoter and marketer of celebrity and athlete licensed food products for sale in supermarkets, mass merchandisers, drug chains, specialty stores and over the Internet.</v>
          </cell>
          <cell r="H216" t="str">
            <v>License to utilize trademarks, service marks, copyrights, logos, likeness and other representations of musical group [UNDISCLOSED FOR PREVIEW] in connection with manufacture, advertisement, distribution and sale of lip balms.</v>
          </cell>
        </row>
        <row r="217">
          <cell r="B217" t="str">
            <v>RR20140808T05001</v>
          </cell>
          <cell r="C217" t="str">
            <v>License, Trademark, Brand</v>
          </cell>
          <cell r="D217" t="str">
            <v>≡</v>
          </cell>
          <cell r="E217" t="str">
            <v>Licensor designs, builds and manages clean room facilities that are used to produce semiconductors, pharmaceuticals and solar cells and also manufactures optical, laser and electromechanical products.</v>
          </cell>
          <cell r="F217" t="str">
            <v>≡</v>
          </cell>
          <cell r="G217" t="str">
            <v>Licensee is a global developer, designer, manufacturer and marketer of high quality, popularly priced, digital, instant, Advanced Photo System (APS) and 35mm cameras.</v>
          </cell>
          <cell r="H217" t="str">
            <v>License to use [UNDISCLOSED FOR PREVIEW] brand name and trademark on non-professional consumer imaging products including, but not limited to, digital, single-use and traditional cameras, binoculars and other imaging products and related accessories.</v>
          </cell>
        </row>
        <row r="218">
          <cell r="B218" t="str">
            <v>RR20170601T07002</v>
          </cell>
          <cell r="C218" t="str">
            <v>License, Trademark, Copyright, Brand, Other marketing intangibles</v>
          </cell>
          <cell r="D218" t="str">
            <v>≡</v>
          </cell>
          <cell r="F218" t="str">
            <v>≡</v>
          </cell>
          <cell r="G218" t="str">
            <v>Licensee is principally engaged in the imprinting and distribution of athletic and leisure wear products.</v>
          </cell>
          <cell r="H218" t="str">
            <v>License under licensor's [UNDISCLOSED FOR PREVIEW] brands, trademarks, copyrights, trade dress, logos, designs and slogans, to manufacture, distribute and sell men's, women's, boys, girls T-shirts and fleece women's beach cover-ups.</v>
          </cell>
        </row>
        <row r="219">
          <cell r="B219" t="str">
            <v>RR20140710T01001</v>
          </cell>
          <cell r="C219" t="str">
            <v>License, Trademark</v>
          </cell>
          <cell r="D219" t="str">
            <v>≡</v>
          </cell>
          <cell r="F219" t="str">
            <v>≡</v>
          </cell>
          <cell r="G219" t="str">
            <v>Licensee produces pork barbeque, beef chili and frozen pizza products.</v>
          </cell>
          <cell r="H219" t="str">
            <v>License to use licensor's service marks and trademarks in the operation of a business comparable to the licensor's business (marketing and selling wholesale goods and food stuffs).</v>
          </cell>
        </row>
        <row r="220">
          <cell r="B220" t="str">
            <v>RR20140709T05003</v>
          </cell>
          <cell r="C220" t="str">
            <v>License, Trade name</v>
          </cell>
          <cell r="D220" t="str">
            <v>≡</v>
          </cell>
          <cell r="E220" t="str">
            <v>Licensor acts as an agent for members of the musical group [UNDISCLOSED FOR PREVIEW].</v>
          </cell>
          <cell r="F220" t="str">
            <v>≡</v>
          </cell>
          <cell r="G220" t="str">
            <v>Licensee is a promoter and marketer of celebrity licensed consumer products for sale in supermarkets, other retailers and over the Internet.</v>
          </cell>
          <cell r="H220" t="str">
            <v>License and right to use names, symbols, logos, images and likeness related to the musical group [UNDISCLOSED FOR PREVIEW] in connection with the manufacture and sale of disposable lighters.</v>
          </cell>
        </row>
        <row r="221">
          <cell r="B221" t="str">
            <v>RR20140710T01002</v>
          </cell>
          <cell r="C221" t="str">
            <v>License, Technology, Patent</v>
          </cell>
          <cell r="D221" t="str">
            <v>≡</v>
          </cell>
          <cell r="F221" t="str">
            <v>≡</v>
          </cell>
          <cell r="G221" t="str">
            <v>Licensee develops, manufactures and distributes nutrition and other wellness products through home-based business entrepreneurs and other direct sales venues.</v>
          </cell>
          <cell r="H221" t="str">
            <v>License under patent and technology rights to make, use and sell supply tanks for toilets and water conservation high energy toilets.</v>
          </cell>
        </row>
        <row r="222">
          <cell r="B222" t="str">
            <v>RR20170526T04002</v>
          </cell>
          <cell r="C222" t="str">
            <v>License, Trademark, Brand, Patent, Trade name, Other marketing intangibles</v>
          </cell>
          <cell r="D222" t="str">
            <v>≡</v>
          </cell>
          <cell r="F222" t="str">
            <v>≡</v>
          </cell>
          <cell r="G222" t="str">
            <v>Licensee is engaged in bringing solutions to the market utilizing low-temperature heat sources to produce electricity.</v>
          </cell>
          <cell r="H222" t="str">
            <v>License under patents to utilize licensor's trademarks, trade names, brand and logos in connection with manufacturing and sale or deploying equipment that converts waste heat into electricity.</v>
          </cell>
        </row>
        <row r="223">
          <cell r="B223" t="str">
            <v>RR20140731T05002</v>
          </cell>
          <cell r="C223" t="str">
            <v>License, Technology, Patent</v>
          </cell>
          <cell r="D223" t="str">
            <v>≡</v>
          </cell>
          <cell r="E223" t="str">
            <v>Licensor owns certain rights to technology and electrical power generation products derived from the technology.</v>
          </cell>
          <cell r="F223" t="str">
            <v>≡</v>
          </cell>
          <cell r="H223" t="str">
            <v>License to manufacture, market, distribute and sell the electrical power generation products derived from licensor's technology and patent.</v>
          </cell>
        </row>
        <row r="224">
          <cell r="B224" t="str">
            <v>RR20140730T05002</v>
          </cell>
          <cell r="C224" t="str">
            <v>Know-how, License, Technology, Patent</v>
          </cell>
          <cell r="D224" t="str">
            <v>≡</v>
          </cell>
          <cell r="E224" t="str">
            <v>Licensor develops software and accompanying hardware designed for optimal performance in a variety of software applications and provides various mobile and advanced computing and communications solutions.</v>
          </cell>
          <cell r="F224" t="str">
            <v>≡</v>
          </cell>
          <cell r="H224" t="str">
            <v>License and right under technology, know-how, patents, inventions, documents and other information to make, use and sell mobile, advanced computing and communications technologies and products that include [UNDISCLOSED FOR PREVIEW] (client device containing touch sensitive screen and is used for web browsing, telephony, messaging, watching TV and movies, paying bills, etc.).</v>
          </cell>
        </row>
        <row r="225">
          <cell r="B225" t="str">
            <v>RR20170529TP7002</v>
          </cell>
          <cell r="C225" t="str">
            <v>Know-how, License, Patent</v>
          </cell>
          <cell r="D225" t="str">
            <v>≡</v>
          </cell>
          <cell r="F225" t="str">
            <v>≡</v>
          </cell>
          <cell r="G225" t="str">
            <v>Licensee manufactures vehicle components sold primarily in the transportation industry.</v>
          </cell>
          <cell r="H225" t="str">
            <v>License under patents and know-how to make, have made, use and sell adjustable automotive pedal systems including automotive brakes, clutch and/or accelerator pedals and parts; One of the parties to the agreement is an individual.</v>
          </cell>
        </row>
        <row r="226">
          <cell r="B226" t="str">
            <v>RR20170605T01003</v>
          </cell>
          <cell r="C226" t="str">
            <v>License, Patent</v>
          </cell>
          <cell r="D226" t="str">
            <v>≡</v>
          </cell>
          <cell r="F226" t="str">
            <v>≡</v>
          </cell>
          <cell r="G226" t="str">
            <v>Licensee is a company engaged in developing and marketing of products, advanced materials and process technologies that provide clean technology solutions for today’s global challenges.</v>
          </cell>
          <cell r="H226" t="str">
            <v>License under licensor's patents to use halloysite microtubules for the elution of biocidal antifungal, or other antimicrobial agents for the prevention of growth of bacteria and/or mold in building materials in the residential, commercialm institutional and healthcare construction products market.</v>
          </cell>
        </row>
        <row r="227">
          <cell r="B227" t="str">
            <v>RR20170605TN1002</v>
          </cell>
          <cell r="C227" t="str">
            <v>Know-how, License, Trade secret, Technology, Patent</v>
          </cell>
          <cell r="D227" t="str">
            <v>≡</v>
          </cell>
          <cell r="E227" t="str">
            <v>Licensor is a non-profit corporation and educational institution.</v>
          </cell>
          <cell r="F227" t="str">
            <v>≡</v>
          </cell>
          <cell r="G227" t="str">
            <v>Licensee is a development stage company engaged in developing and acquiring proprietary technologies in various aspects of alternative medicine and biotechnology; One of the parties to the agreement is a non-profit entity.</v>
          </cell>
          <cell r="H227" t="str">
            <v>License under licensor's [UNDISCLOSED FOR PREVIEW] diagnostic technology and thymidine kinase hybridomas, which consist of hybridoma cell line clones which produce anti-thymidine kinase monoclonal antibodies and antigens, know-how, patents and trade secrets to use, develop, manufacture, sell, lease, transfer in vitro serum and practice and produce TK1 products; One of the parties to the agreement is a non-profit entity.</v>
          </cell>
        </row>
        <row r="228">
          <cell r="B228" t="str">
            <v>RR20141017T09001</v>
          </cell>
          <cell r="C228" t="str">
            <v>Trademark, Copyright, Brand, Franchise, Trade name</v>
          </cell>
          <cell r="D228" t="str">
            <v>≡</v>
          </cell>
          <cell r="F228" t="str">
            <v>≡</v>
          </cell>
          <cell r="G228" t="str">
            <v>Franchisor is focused on seeking to address the need for fare metering and mobile commerce for motor scooters and motorcycle taxis.</v>
          </cell>
          <cell r="H228" t="str">
            <v>Franchise under brand, trademarks, trade names [UNDISCLOSED FOR PREVIEW] and copyrights to operate [UNDISCLOSED FOR PREVIEW] delivery services (in which orders are delivered by motor scooter) and right to use advertising products, known as [UNDISCLOSED FOR PREVIEW], displaying static and streaming media on the wheels of motorcycles and automobiles.</v>
          </cell>
        </row>
        <row r="229">
          <cell r="B229" t="str">
            <v>RR20140709T05001</v>
          </cell>
          <cell r="C229" t="str">
            <v>Sublicense, Know-how, Trademark, Trade secret, Technology, Patent</v>
          </cell>
          <cell r="D229" t="str">
            <v>≡</v>
          </cell>
          <cell r="E229" t="str">
            <v>Licensor is engaged in the commercialization of composite material technology for the manufacture of food service disposable packaging.</v>
          </cell>
          <cell r="F229" t="str">
            <v>≡</v>
          </cell>
          <cell r="H229" t="str">
            <v>Sublicense under licensor's technology, including patents, trade secrets and know-how, to make, use and sell food service disposables: plates, bowls, cafeteria trays and casserole, and right to use licensed trademarks and service marks in connection with the marketing, distribution and sale of said products.</v>
          </cell>
        </row>
        <row r="230">
          <cell r="B230" t="str">
            <v>RR20170602T07003</v>
          </cell>
          <cell r="C230" t="str">
            <v>Know-how, License, Trademark, Copyright, Software</v>
          </cell>
          <cell r="D230" t="str">
            <v>≡</v>
          </cell>
          <cell r="E230" t="str">
            <v>Licensor is a leading developer and publisher of online games.</v>
          </cell>
          <cell r="F230" t="str">
            <v>≡</v>
          </cell>
          <cell r="H230" t="str">
            <v>License under licensor's software, patents, copyrights, know-how and trademarks to commercialize [UNDISCLOSED FOR PREVIEW] Online game and prepaid debit point cards to access the game.</v>
          </cell>
        </row>
        <row r="231">
          <cell r="B231" t="str">
            <v>RR20140829T05001</v>
          </cell>
          <cell r="C231" t="str">
            <v>License, Trademark</v>
          </cell>
          <cell r="D231" t="str">
            <v>≡</v>
          </cell>
          <cell r="E231" t="str">
            <v>Licensor is foods company offering its customers a wide range of food products including flour and pasta, noodles, snacks, oils and other.</v>
          </cell>
          <cell r="F231" t="str">
            <v>≡</v>
          </cell>
          <cell r="G231" t="str">
            <v>Licensee is engaged in the manufacturing and marketing of instant noodles in Nigeria.</v>
          </cell>
          <cell r="H231" t="str">
            <v>License to use the [UNDISCLOSED FOR PREVIEW] trademark license to manufacture and sell instant noodles.</v>
          </cell>
        </row>
        <row r="232">
          <cell r="B232" t="str">
            <v>RR20170602TN7001</v>
          </cell>
          <cell r="C232" t="str">
            <v>License, Patent</v>
          </cell>
          <cell r="D232" t="str">
            <v>≡</v>
          </cell>
          <cell r="F232" t="str">
            <v>≡</v>
          </cell>
          <cell r="G232" t="str">
            <v>Licensee is an emerging pharmaceutical company engaged in the development and commercialization of a variety of specialty pharmaceutical products, its products are concentrated in major therapeutic areas including oncology (cancer), immunology and infectious diseases (viruses) and allergy and respiratory.</v>
          </cell>
          <cell r="H232" t="str">
            <v>License under licensor's patents to make, have made, use, have used, sell, have sold, offer for sale, import, have imported any service, composition or product and to practice any method in for therapeutic and preventive cancer vaccines in humans; One of the parties to the agreement is a non-profit entity.</v>
          </cell>
        </row>
        <row r="233">
          <cell r="B233" t="str">
            <v>RR20170606TP7002</v>
          </cell>
          <cell r="C233" t="str">
            <v>Know-how, License, Technology, Patent, Other manufacturing intangibles</v>
          </cell>
          <cell r="D233" t="str">
            <v>≡</v>
          </cell>
          <cell r="F233" t="str">
            <v>≡</v>
          </cell>
          <cell r="G233" t="str">
            <v>Licensee is a development stage molecular diagnostic company that focuses on the development and marketing of urine-based nucleic acid tests for patient/disease screening and monitoring.</v>
          </cell>
          <cell r="H233" t="str">
            <v>License under licensor's patents, technology, inventions, discoveries, data, results, formulae, designs, methods, processes, techniques, know-how, technical information, pre-clinical information, clinical information, and any and all proprietary control and manufacturing data and materials to develop, have developed, make, have made, use, have used, sell, offer for sale, have sold, import, have imported, export and have exported the genetic marker for Acute Myeloid Leukemia (AML); One of the parties to the agreement is an individual.</v>
          </cell>
        </row>
        <row r="234">
          <cell r="B234" t="str">
            <v>RR20140829T05002</v>
          </cell>
          <cell r="C234" t="str">
            <v>License, Trademark</v>
          </cell>
          <cell r="D234" t="str">
            <v>≡</v>
          </cell>
          <cell r="E234" t="str">
            <v>Licensor is foods company offering its customers a wide range of food products including flour and pasta, noodles, snacks, oils and other.</v>
          </cell>
          <cell r="F234" t="str">
            <v>≡</v>
          </cell>
          <cell r="G234" t="str">
            <v>Licensee is engaged in the manufacturing and marketing of instant noodles in Saudi Arabia and the Middle East.</v>
          </cell>
          <cell r="H234" t="str">
            <v>License to use the [UNDISCLOSED FOR PREVIEW] trademarks to manufacture and sell instant noodles.</v>
          </cell>
        </row>
        <row r="235">
          <cell r="B235" t="str">
            <v>RR20140909T05002</v>
          </cell>
          <cell r="C235" t="str">
            <v>Know-how, License</v>
          </cell>
          <cell r="D235" t="str">
            <v>≡</v>
          </cell>
          <cell r="E235" t="str">
            <v>Licensor is engaged in the production and sale of monolithic refractories and special shapes.</v>
          </cell>
          <cell r="F235" t="str">
            <v>≡</v>
          </cell>
          <cell r="G235" t="str">
            <v>Licensee is engaged in the business of manufacture of cement, refractories and sponge iron.</v>
          </cell>
          <cell r="H235" t="str">
            <v>Right and license to manufacture, use and sell licensed products related to licensor's know-how relating to monolithic refractories for construction of porous plugs used in the treatment of liquid metals.</v>
          </cell>
        </row>
        <row r="236">
          <cell r="B236" t="str">
            <v>RR20170605T07001</v>
          </cell>
          <cell r="C236" t="str">
            <v>License, Trademark, Other manufacturing intangibles</v>
          </cell>
          <cell r="D236" t="str">
            <v>≡</v>
          </cell>
          <cell r="F236" t="str">
            <v>≡</v>
          </cell>
          <cell r="G236" t="str">
            <v>Licensee is engaged in the design, manufacturing and marketing of metal wall, table and freestanding sculptures.</v>
          </cell>
          <cell r="H236" t="str">
            <v>License under licensor's [UNDISCLOSED FOR PREVIEW] trademarks, design, characters to manufacture and sell the handmade metal wall sculpture.</v>
          </cell>
        </row>
        <row r="237">
          <cell r="B237" t="str">
            <v>RR20170607TN7001</v>
          </cell>
          <cell r="C237" t="str">
            <v>Know-how, License, Trademark, Copyright, Patent, Software</v>
          </cell>
          <cell r="D237" t="str">
            <v>≡</v>
          </cell>
          <cell r="F237" t="str">
            <v>≡</v>
          </cell>
          <cell r="H237" t="str">
            <v>License under licensor's copyrights, [UNDISCLOSED FOR PREVIEW] trademark, know-how and patent to make, have made, use and sell, reproduce, license and distribute Version 1.0 of the [UNDISCLOSED FOR PREVIEW] software package, which operates as an automated intelligence analysis system; One of the parties to the agreement is a non-profit entity.</v>
          </cell>
        </row>
        <row r="238">
          <cell r="B238" t="str">
            <v>RR20150730T09001</v>
          </cell>
          <cell r="C238" t="str">
            <v>License, Trade name</v>
          </cell>
          <cell r="D238" t="str">
            <v>≡</v>
          </cell>
          <cell r="E238" t="str">
            <v>Licensor is a publisher of global thematic indexes used by major financial institutions worldwide.</v>
          </cell>
          <cell r="F238" t="str">
            <v>≡</v>
          </cell>
          <cell r="H238" t="str">
            <v>License to use indexes (S-Network Global Agriculture Index (AGRI), S-Network Global Water Index (JGI), S-Network Global Water Tech Index (JWT), S-Network Global Water Works Index (JWW)) as a component of individual unit investment trusts (Global Water Portfolio (GWTR) and Global Agriculture Portfolio (AGRI)) bearing the trade names in connection with the distribution, marketing and promotion of said individual unit investment trusts.</v>
          </cell>
        </row>
        <row r="239">
          <cell r="B239" t="str">
            <v>RR20150804T09001</v>
          </cell>
          <cell r="C239" t="str">
            <v>Know-how, License, Trade secret, Patent</v>
          </cell>
          <cell r="D239" t="str">
            <v>≡</v>
          </cell>
          <cell r="F239" t="str">
            <v>≡</v>
          </cell>
          <cell r="G239" t="str">
            <v>Licensee is engaged in cigarette business.</v>
          </cell>
          <cell r="H239" t="str">
            <v>License under patent, trade secret and know-how rights to make, use, sell or otherwise exploit products containing tobacco [UNDISCLOSED FOR PREVIEW] that is less toxic and potentially less harmful to humans because of tobacco-specific nitrosamines prevention during the_x000D_
tobacco curing process.</v>
          </cell>
        </row>
        <row r="240">
          <cell r="B240" t="str">
            <v>RR20150807T09003</v>
          </cell>
          <cell r="C240" t="str">
            <v>License, Trademark</v>
          </cell>
          <cell r="D240" t="str">
            <v>≡</v>
          </cell>
          <cell r="E240" t="str">
            <v>Licensor is a producer, publisher and distributor of classical, instrumental and vocal compact disks, cassettes and videos for children.</v>
          </cell>
          <cell r="F240" t="str">
            <v>≡</v>
          </cell>
          <cell r="H240" t="str">
            <v>License to use trademark [UNDISCLOSED FOR PREVIEW] in the manufacture, promotion, advertising, marketing, distribution and sale of the apparel (coveralls, overall sets, pants sets, boy &amp; girls basics, tee shirts, short sets, diaper sets, rompers, creepers, knit and woven short sets, dresses, sportswear, play-wear, accessories), layette gift sets (spoons, forks, sipper cups, bottles, bowls, bibs, rattlers, pacifiers) and bath sets layette (sponges, wash cloths, song balls, robes, combs, brushes, mirrors).</v>
          </cell>
        </row>
        <row r="241">
          <cell r="B241" t="str">
            <v>RR20140605T06001</v>
          </cell>
          <cell r="C241" t="str">
            <v>Know-how, License, Trademark, Copyright, Patent, Trade name</v>
          </cell>
          <cell r="D241" t="str">
            <v>≡</v>
          </cell>
          <cell r="E241" t="str">
            <v>Licensor is engaged in development, manufacture and sale of specialty industrial fabrics used in body armor and other ballistics applications, electronics applications and other industrial applications.</v>
          </cell>
          <cell r="F241" t="str">
            <v>≡</v>
          </cell>
          <cell r="G241" t="str">
            <v>Licensee is manufacturer of extruded urethanes, polypropylenes and mechanically formed glass substrates for specialty industrial applications.</v>
          </cell>
          <cell r="H241" t="str">
            <v>Licensor sells, conveys, assigns and transfers to licensee its business assets (that include tangible property such as machinery, real property, motor vehicles as well as intangible property including know-how, patents, trademarks, copyrights, logo, trade names, software and other) related to development, manufacture and sale of specialty fabrics used in body armor, other ballistics (helmets, blankets and panels), electronics and industrial applications.</v>
          </cell>
        </row>
        <row r="242">
          <cell r="B242" t="str">
            <v>RR20150721TN9001</v>
          </cell>
          <cell r="C242" t="str">
            <v>Know-how, License, Technology, Patent</v>
          </cell>
          <cell r="D242" t="str">
            <v>≡</v>
          </cell>
          <cell r="F242" t="str">
            <v>≡</v>
          </cell>
          <cell r="H242" t="str">
            <v>License under patent, technology and know-how rights to import, make, use and sell small molecule therapeutics related to thiadiazolidinone derivatives, which are used for the treatment of diabetes; One of the parties to the agreement is a non-profit entity.</v>
          </cell>
        </row>
        <row r="243">
          <cell r="B243" t="str">
            <v>RR20150731T09001</v>
          </cell>
          <cell r="C243" t="str">
            <v>License, Trademark</v>
          </cell>
          <cell r="D243" t="str">
            <v>≡</v>
          </cell>
          <cell r="F243" t="str">
            <v>≡</v>
          </cell>
          <cell r="G243" t="str">
            <v>Licensee is a leading designer, manufacturer and marketer of non-powered branded lawn and garden products.</v>
          </cell>
          <cell r="H243" t="str">
            <v>License to utilize trademarks [UNDISCLOSED FOR PREVIEW] in connection with the manufacture, sale and distribution of a line of knee-level gardening tools, hand-pruning tools, wheelbarrows and a line of long-handled gardening tools.</v>
          </cell>
        </row>
        <row r="244">
          <cell r="B244" t="str">
            <v>RR20170224T06001</v>
          </cell>
          <cell r="C244" t="str">
            <v>Know-how, License, Trademark, Patent</v>
          </cell>
          <cell r="D244" t="str">
            <v>≡</v>
          </cell>
          <cell r="F244" t="str">
            <v>≡</v>
          </cell>
          <cell r="G244" t="str">
            <v>Licensee is a commercial-stage medical device company that develops, manufactures and sells proprietary, innovative products to precisely control patient temperature in hospital critical care settings.</v>
          </cell>
          <cell r="H244" t="str">
            <v>License under licensor's patents, trademarks and know-how to apply a certain proprietary biological heparin medical treatment, known as [UNDISCLOSED FOR PREVIEW] treatment to and sell heat exchange catheters manufactured by licensee.</v>
          </cell>
        </row>
        <row r="245">
          <cell r="B245" t="str">
            <v>RR20170214T04001</v>
          </cell>
          <cell r="C245" t="str">
            <v>License, Trademark, Copyright, Brand, Patent, Trade name</v>
          </cell>
          <cell r="D245" t="str">
            <v>≡</v>
          </cell>
          <cell r="F245" t="str">
            <v>≡</v>
          </cell>
          <cell r="H245" t="str">
            <v>Licence to use the name [UNDISCLOSED FOR PREVIEW] as a part of licensee's name and to manufacture and distribute water and sanitary valves, fittings and ancillary products under [UNDISCLOSED FOR PREVIEW] trademark, brand, trade name, logo, copyright, patent and other rights.</v>
          </cell>
        </row>
        <row r="246">
          <cell r="B246" t="str">
            <v>RR20170109T04002</v>
          </cell>
          <cell r="C246" t="str">
            <v>License, Technology</v>
          </cell>
          <cell r="D246" t="str">
            <v>≡</v>
          </cell>
          <cell r="E246" t="str">
            <v>Licensor has developed and possesses extensive technical information and knowledge and is the owner of certain medical technology relating to viral detection concerning human papilloma virus using a unique and proprietary in-vitro hybridization technique and markers.</v>
          </cell>
          <cell r="F246" t="str">
            <v>≡</v>
          </cell>
          <cell r="H246" t="str">
            <v>License to assemble, make, convert, process, use and sell products such as probes, markers, formulations, chemicals, compounds, reagents, procedures, processes, methods, tests, formulas and processing or devices utilizing the medical technology relating  to a HPV detection method.</v>
          </cell>
        </row>
        <row r="247">
          <cell r="B247" t="str">
            <v>RR20160116T04002</v>
          </cell>
          <cell r="C247" t="str">
            <v>Know-how, License, Trademark, Copyright, Patent, Cross license</v>
          </cell>
          <cell r="D247" t="str">
            <v>≡</v>
          </cell>
          <cell r="E247" t="str">
            <v>Licensor is a leading technology supplier and operator of wagering systems, related equipment and gaming venues, providing technology, services and operations management primarily to pari-mutuel wagering and government-sponsored or licensed lotteries.</v>
          </cell>
          <cell r="F247" t="str">
            <v>≡</v>
          </cell>
          <cell r="G247" t="str">
            <v>Licensee develops, markets, promotes and sells a pari-mutuel game bingo-type wager game, which combines the ease of bingo and excitement of horse races with lottery-size jackpots.</v>
          </cell>
          <cell r="H247" t="str">
            <v>Licensor grants license to use, conduct, deliver, sale, distribution or exploitation of the [UNDISCLOSED FOR PREVIEW] software (a pari-mutuel game, which is a combination of horse racing, bingo and lottery game), the [UNDISCLOSED FOR PREVIEW] at any racing track for which the licensor is not the supplier of totalisator or pari-mutuel services; and license under licensee's copyright, patent and trademark to use the intellectual property rights and know-how in connection with services related to [UNDISCLOSED FOR PREVIEW] software; Licensor assigns to licensee all its right to the domain name racingo.com.</v>
          </cell>
        </row>
        <row r="248">
          <cell r="B248" t="str">
            <v>RR20170119T04002</v>
          </cell>
          <cell r="C248" t="str">
            <v>License, Technology, Patent</v>
          </cell>
          <cell r="D248" t="str">
            <v>≡</v>
          </cell>
          <cell r="F248" t="str">
            <v>≡</v>
          </cell>
          <cell r="G248" t="str">
            <v>Licensee is engaged in the manufacture and selling of remote camera technology that involve pan and tilt cameras that pre-set tours.</v>
          </cell>
          <cell r="H248" t="str">
            <v>License under patent to make, have made, use, import, sell, and offer for sale, the licensed products related to the programmable camera base remote control technology extensively used in surveillance, video-conferencing and pan/tilt/zoom camera control systems.</v>
          </cell>
        </row>
        <row r="249">
          <cell r="B249" t="str">
            <v>RR20170317TN5002</v>
          </cell>
          <cell r="C249" t="str">
            <v>License, Patent</v>
          </cell>
          <cell r="D249" t="str">
            <v>≡</v>
          </cell>
          <cell r="F249" t="str">
            <v>≡</v>
          </cell>
          <cell r="G249" t="str">
            <v>Licensee is a privately-held company with proprietary, patented technology that has been clinically proven in non-human primate models to facilitate bone growth.</v>
          </cell>
          <cell r="H249" t="str">
            <v>License under licensor's patents to make, have made, use, sell, offer for sale and import licensed products and to practise licensed methods in the field of enhanced bone mineralization and protein production; One of the parties to the agreement is a non-profit entity.</v>
          </cell>
        </row>
        <row r="250">
          <cell r="B250" t="str">
            <v>RR20170313TP4002</v>
          </cell>
          <cell r="C250" t="str">
            <v>Know-how, License, Trade secret, Patent</v>
          </cell>
          <cell r="D250" t="str">
            <v>≡</v>
          </cell>
          <cell r="F250" t="str">
            <v>≡</v>
          </cell>
          <cell r="G250" t="str">
            <v>Licensee is focused primarily on the development of immunotherapeutic treatments for cancers and debilitating viral infections using targeted cancer killing cell lines.</v>
          </cell>
          <cell r="H250" t="str">
            <v>License under patents, trade secrets and know-how to make, have made, use, import, export, offer to sell, and sell licensed products related to therapeutic, diagnostic or other uses; One of the parties to the agreement is an individual.</v>
          </cell>
        </row>
        <row r="251">
          <cell r="B251" t="str">
            <v>RR20170314TR4003</v>
          </cell>
          <cell r="C251" t="str">
            <v>License, Patent</v>
          </cell>
          <cell r="D251" t="str">
            <v>≡</v>
          </cell>
          <cell r="F251" t="str">
            <v>≡</v>
          </cell>
          <cell r="G251" t="str">
            <v>Licensee is manufacturing  components for high  performance automotive engines modified with the spherical rotary valve system.</v>
          </cell>
          <cell r="H251" t="str">
            <v>License under patents to make, use, sell and have made products related to the design and construction of internal combustion engines employing spherical rotary valves and to manufacture and sell prototypes of such products, which are made for testing and evaluation purposes; One of the parties to the agreement is an individual; The agreement is concluded between related parties.</v>
          </cell>
        </row>
        <row r="252">
          <cell r="B252" t="str">
            <v>RR20170503T04001</v>
          </cell>
          <cell r="C252" t="str">
            <v>Know-how, License, Trade secret, Technology, Patent, R&amp;D</v>
          </cell>
          <cell r="D252" t="str">
            <v>≡</v>
          </cell>
          <cell r="E252" t="str">
            <v>Licensor is a company involved in the development and marketing of [UNDISCLOSED FOR PREVIEW] Antibody Technology to the pharmaceutical and biotechnology industry.</v>
          </cell>
          <cell r="F252" t="str">
            <v>≡</v>
          </cell>
          <cell r="G252" t="str">
            <v>Licensee is a developer of immunotherapeutics with a commitment to treating and preventing autoimmune disease, cancer and infectious disease by understanding and directing the immune system.</v>
          </cell>
          <cell r="H252" t="str">
            <v>License under patents, trade secrets to conduct research and development activities and to develop products involving licensee's antibody and the antibody enhancement and modification technology platform as well as to make, have made, use, sell, offer for sale, import and export products in the field of prevention, treatment, or therapeutic use in diseases reactive with the antibody.</v>
          </cell>
        </row>
        <row r="253">
          <cell r="B253" t="str">
            <v>RR20170505T04002</v>
          </cell>
          <cell r="C253" t="str">
            <v>License, Trademark, Copyright, Trade secret, Brand, Trade name</v>
          </cell>
          <cell r="D253" t="str">
            <v>≡</v>
          </cell>
          <cell r="E253" t="str">
            <v>Licensor is a leading global provider of mission-critical communication infrastructure, devices, accessories, software and services.</v>
          </cell>
          <cell r="F253" t="str">
            <v>≡</v>
          </cell>
          <cell r="G253" t="str">
            <v>Licensee designs and distributes carry and protective solutions, primarily for hand held electronic devices.</v>
          </cell>
          <cell r="H253" t="str">
            <v>License under trademarks, copyright, service marks, trade names, trade secrets and patents to manufacture, sell, market and distribute carry solutions and face plates for cellular telephones.</v>
          </cell>
        </row>
        <row r="254">
          <cell r="B254" t="str">
            <v>RR20170508T01002</v>
          </cell>
          <cell r="C254" t="str">
            <v>License, Trademark</v>
          </cell>
          <cell r="D254" t="str">
            <v>≡</v>
          </cell>
          <cell r="E254" t="str">
            <v>Licensor is a leading media company in the Spanish-speaking world and an operator of a leading direct-to-home satellite pay television system in Mexico.</v>
          </cell>
          <cell r="F254" t="str">
            <v>≡</v>
          </cell>
          <cell r="H254" t="str">
            <v>License under licensor's [UNDISCLOSED FOR PREVIEW] trademarks to broadcast audiovisual content originally produced in Spanish language or with Spanish subtitles such as programs, movies, [UNDISCLOSED FOR PREVIEW], ancillary content as well as licensor's produced clips; License to broadcast all media in all languages of home games of any Mexican soccer league team and to use marks, names and likenesses of persons and entities involved in such games.</v>
          </cell>
        </row>
        <row r="255">
          <cell r="B255" t="str">
            <v>RR20161110T06001</v>
          </cell>
          <cell r="C255" t="str">
            <v>License, Trademark</v>
          </cell>
          <cell r="D255" t="str">
            <v>≡</v>
          </cell>
          <cell r="F255" t="str">
            <v>≡</v>
          </cell>
          <cell r="H255" t="str">
            <v>License under licensor's trademarks to use, have used, manufacture, have manufactured, sell, have sold, distribute, have distributed, advertise, have advertised, and to promote and have promoted cosmetics, personal care items, leather and non-leather goods, household decorative items, house wares, pet accessories, carpets, rugs, sporting goods, eyeglasses and suglasses, apparel, footwear, jewelry, clocks, watches, linens, towels, as well as paper products, such as books, notebooks, stationary and related products.</v>
          </cell>
        </row>
        <row r="256">
          <cell r="B256" t="str">
            <v>RR20161109TN6001</v>
          </cell>
          <cell r="C256" t="str">
            <v>License, Patent</v>
          </cell>
          <cell r="D256" t="str">
            <v>≡</v>
          </cell>
          <cell r="F256" t="str">
            <v>≡</v>
          </cell>
          <cell r="G256" t="str">
            <v xml:space="preserve">Licensee designs, manufactures and markets MRIdian, the first and only MRI-guided radiation therapy system that simultaneously images and treats cancer patients. </v>
          </cell>
          <cell r="H256" t="str">
            <v>License under licensor's patents to make, use and sell licensed products related to magnetic resonance image guided radiation therapy in the field of healthcare; One of the parties to the agreement is a non-profit organisation.</v>
          </cell>
        </row>
        <row r="257">
          <cell r="B257" t="str">
            <v>RR20161114T06001</v>
          </cell>
          <cell r="C257" t="str">
            <v>License, Technology, Patent</v>
          </cell>
          <cell r="D257" t="str">
            <v>≡</v>
          </cell>
          <cell r="E257" t="str">
            <v>Licensor is a precious metals exploration stage company engaged in the business of acquiring, exploring and developing mineral properties.</v>
          </cell>
          <cell r="F257" t="str">
            <v>≡</v>
          </cell>
          <cell r="H257" t="str">
            <v>License under licensor's patent and technology to use licensor's test kit related to marijuana potency testing in order to produce and distribute beverages, including hemp-flavored teas and energy drinks.</v>
          </cell>
        </row>
        <row r="258">
          <cell r="B258" t="str">
            <v>RR20161104TP4001</v>
          </cell>
          <cell r="C258" t="str">
            <v>Know-how, License, Trademark, Trade secret, Patent</v>
          </cell>
          <cell r="D258" t="str">
            <v>≡</v>
          </cell>
          <cell r="F258" t="str">
            <v>≡</v>
          </cell>
          <cell r="G258" t="str">
            <v>Licensee designs and markets transportation related safety equipment for the school bus market, as well as certain other safety and environmental equipment.</v>
          </cell>
          <cell r="H258" t="str">
            <v>License under patent, know-how, trade secret, trademark and [UNDISCLOSED FOR PREVIEW] name to make, use and sell the licensed products made for manufacture and sale to the school bus retrofit  market; One of the parties to the agreement is an individual.</v>
          </cell>
        </row>
        <row r="259">
          <cell r="B259" t="str">
            <v>RR20161116T06004</v>
          </cell>
          <cell r="C259" t="str">
            <v>License, Technology, Patent</v>
          </cell>
          <cell r="D259" t="str">
            <v>≡</v>
          </cell>
          <cell r="E259" t="str">
            <v>Licensor is engaged in developing, manufacturing and marketing_x000D_
microbiology products.</v>
          </cell>
          <cell r="F259" t="str">
            <v>≡</v>
          </cell>
          <cell r="G259" t="str">
            <v>Licensee is in the design, development and marketing of a series of instruments, disposables, and tests to provide "Point of Care" enhanced cervical cancer screening.</v>
          </cell>
          <cell r="H259" t="str">
            <v>License under licensor's patents and technology to make, have made, use, offer to sell and sell licensed products related to a method and apparatus for imaging and sampling diseased tissue using autofluorescence for use in cervical and ovarian gynecological applications for Point of Care and concurrent with a patient's medical office visit in a physician's office as well as for point of care in labs outside the physician's office.</v>
          </cell>
        </row>
        <row r="260">
          <cell r="B260" t="str">
            <v>RR20161116T06003</v>
          </cell>
          <cell r="C260" t="str">
            <v>License, Patent</v>
          </cell>
          <cell r="D260" t="str">
            <v>≡</v>
          </cell>
          <cell r="E260" t="str">
            <v>Licensor is engaged in the development of patented entry management systems.</v>
          </cell>
          <cell r="F260" t="str">
            <v>≡</v>
          </cell>
          <cell r="H260" t="str">
            <v>License under licensor's patents to make, have made, use, lease and exploit the products related to communication and monitoring, audio-video communication system for receiving person at entrance, detection and viewing system, two-way audio-video communication method for receiving person at entrance, video communication method for receiving person at entrance, automated audio video messaging and answering system, as well as any improvements.</v>
          </cell>
        </row>
        <row r="261">
          <cell r="B261" t="str">
            <v>RR20161118TN6001</v>
          </cell>
          <cell r="C261" t="str">
            <v>License, Patent</v>
          </cell>
          <cell r="D261" t="str">
            <v>≡</v>
          </cell>
          <cell r="F261" t="str">
            <v>≡</v>
          </cell>
          <cell r="G261" t="str">
            <v xml:space="preserve">Licensee plans to develop, market and distribute industrial microwave technology for the sintering of powdered metals and advanced ceramic powders in the United States and Canada. </v>
          </cell>
          <cell r="H261" t="str">
            <v>License under licensor's patents to make, have made, use, lease and sell licensed products related to the microwave sintering and processing of powdered metal and advanced ceramics, as well as other materials; One of the parties to the agreement is a non-profit organisation.</v>
          </cell>
        </row>
        <row r="262">
          <cell r="B262" t="str">
            <v>RR20161117TN6001</v>
          </cell>
          <cell r="C262" t="str">
            <v>License, Patent</v>
          </cell>
          <cell r="D262" t="str">
            <v>≡</v>
          </cell>
          <cell r="F262" t="str">
            <v>≡</v>
          </cell>
          <cell r="H262" t="str">
            <v>License under licensor's patents to make, have made, use or sell products related to laminated composite reinforcing bar; One of the parties to the agreement is a non-profit organisation.</v>
          </cell>
        </row>
        <row r="263">
          <cell r="B263" t="str">
            <v>RR20161122TN6001</v>
          </cell>
          <cell r="C263" t="str">
            <v>License, Trademark</v>
          </cell>
          <cell r="D263" t="str">
            <v>≡</v>
          </cell>
          <cell r="F263" t="str">
            <v>≡</v>
          </cell>
          <cell r="G263" t="str">
            <v>Licensee's primary focus is producing historical sports magazines covering America's five major professional sports: football, baseball,_x000D_
basketball, hockey and soccer.</v>
          </cell>
          <cell r="H263" t="str">
            <v>License to use licensor's trademarks in connection with publication of Nation Football League related sports history magazine and related multi-media products, including video and C.D.ROM; One of the parties to the agreement is a non-profit organization.</v>
          </cell>
        </row>
        <row r="264">
          <cell r="B264" t="str">
            <v>RR20161123T06003</v>
          </cell>
          <cell r="C264" t="str">
            <v>License, Trademark, Copyright</v>
          </cell>
          <cell r="D264" t="str">
            <v>≡</v>
          </cell>
          <cell r="F264" t="str">
            <v>≡</v>
          </cell>
          <cell r="G264" t="str">
            <v>Licensee is focused on creating and distributing high-end and novelty products related to both the entertainment and sports industries.</v>
          </cell>
          <cell r="H264" t="str">
            <v>License under licensor's copyrights, trademarks, artwork, stories, names, characters, likenesses of actors to manufacture, sell and distribute certain collectibles related to [UNDISCLOSED FOR PREVIEW] movie, including rifle, silver, gold and platinum coin sets, ceramic mugs, sunglasses with case, leather bound scripts, collector's club membership, metal notebook' club premiums.</v>
          </cell>
        </row>
        <row r="265">
          <cell r="B265" t="str">
            <v>RR20161123T06004</v>
          </cell>
          <cell r="C265" t="str">
            <v>License, Trademark, Trade name</v>
          </cell>
          <cell r="D265" t="str">
            <v>≡</v>
          </cell>
          <cell r="F265" t="str">
            <v>≡</v>
          </cell>
          <cell r="G265" t="str">
            <v>Licensee is focused on creating and distributing high-end and novelty products related to both the entertainment and sports industries.</v>
          </cell>
          <cell r="H265" t="str">
            <v>License to use licensor's trademarks, trade names, symbols, names for marketing, distributing, advertising or other commercial purposes with respect to cast replicas of the pistol, [UNDISCLOSED FOR PREVIEW].</v>
          </cell>
        </row>
        <row r="266">
          <cell r="B266" t="str">
            <v>RR20161116T04001</v>
          </cell>
          <cell r="C266" t="str">
            <v>Know-how, License, Trade secret, Patent</v>
          </cell>
          <cell r="D266" t="str">
            <v>≡</v>
          </cell>
          <cell r="E266" t="str">
            <v>Licensor is is a leading provider of surface modification solutions to the medical device industry.</v>
          </cell>
          <cell r="F266" t="str">
            <v>≡</v>
          </cell>
          <cell r="G266" t="str">
            <v>Licensee develops, manufactures and markets endovascular, catheter-based therapeutic systems designed to rapidly and controllably cool the body.</v>
          </cell>
          <cell r="H266" t="str">
            <v>License under licensor's trade secret, patent and know-how to make, have made for it by a manufacturer, use and sell the licensed product (single-use, temporary catheter placed within the vascular system which is surface-treated with photo-reactive polyvinylpyrrolidone, photo-reactive heparin, diphoto diquat (photo-reactive crosslinking compound) or any combination of these photo-reactive reagents); Licensee grants to licensor a right to use licensee's latent reactive chemical patents.</v>
          </cell>
        </row>
        <row r="267">
          <cell r="B267" t="str">
            <v>RR20161130T06002</v>
          </cell>
          <cell r="C267" t="str">
            <v>License, Trademark</v>
          </cell>
          <cell r="D267" t="str">
            <v>≡</v>
          </cell>
          <cell r="F267" t="str">
            <v>≡</v>
          </cell>
          <cell r="G267" t="str">
            <v>Licensee is engaged in the business of designing, manufacturing and marketing women's eveningwear, special occasion wear, after-five wear, day-into-evening wear and work-into-weekend wear.</v>
          </cell>
          <cell r="H267" t="str">
            <v>License to use licensor's trademark in connection with the manufacture or importing, sale, distribution and promotion of apparel and related products.</v>
          </cell>
        </row>
        <row r="268">
          <cell r="B268" t="str">
            <v>RR20161209T06002</v>
          </cell>
          <cell r="C268" t="str">
            <v>Know-how, License, Technology</v>
          </cell>
          <cell r="D268" t="str">
            <v>≡</v>
          </cell>
          <cell r="F268" t="str">
            <v>≡</v>
          </cell>
          <cell r="H268" t="str">
            <v>License under licensor's technology and know-how to make, have made, use, have used, sell and have sold, lease and import products related to the field of flare recovery from oil and gas production activities that produce various saleable natural gas liquid and natural gas products.</v>
          </cell>
        </row>
        <row r="269">
          <cell r="B269" t="str">
            <v>RR20161209T06001</v>
          </cell>
          <cell r="C269" t="str">
            <v>Know-how, License, Trademark, Copyright, Trade secret, Patent</v>
          </cell>
          <cell r="D269" t="str">
            <v>≡</v>
          </cell>
          <cell r="F269" t="str">
            <v>≡</v>
          </cell>
          <cell r="G269" t="str">
            <v>Licensee is a company engaged in the manufacturing of plastics and electronic components.</v>
          </cell>
          <cell r="H269" t="str">
            <v>License under licensors' patents, trade secrets, trademarks, know-how and copyright to commercialize, research, develop, manufacture, market, distribute, sublicense, sell, lease products related to treatment of leukemia.</v>
          </cell>
        </row>
        <row r="270">
          <cell r="B270" t="str">
            <v>RR20161125TP4001</v>
          </cell>
          <cell r="C270" t="str">
            <v>Know-how, License, Trademark, Copyright, Trade secret, Patent</v>
          </cell>
          <cell r="D270" t="str">
            <v>≡</v>
          </cell>
          <cell r="F270" t="str">
            <v>≡</v>
          </cell>
          <cell r="G270" t="str">
            <v>Licensee is a manufacturer, developer, and retailer of electronic component test equipment.</v>
          </cell>
          <cell r="H270" t="str">
            <v>License under know-how, copyrights, trademarks, trade secret and patents to make, use, lease and sell electronic vision products; One of the parties to the agreement is an individual.</v>
          </cell>
        </row>
        <row r="271">
          <cell r="B271" t="str">
            <v>RR20161212TP6002</v>
          </cell>
          <cell r="C271" t="str">
            <v>License, Trademark, Copyright, Trade secret, Brand, Technology, Patent</v>
          </cell>
          <cell r="D271" t="str">
            <v>≡</v>
          </cell>
          <cell r="F271" t="str">
            <v>≡</v>
          </cell>
          <cell r="G271" t="str">
            <v>Licensees operate an Internet website offering an interactive environment and virtual music store where music buyers can purchase digital music downloads and web-casts in an encrypted and enhanced format, as well as other products.</v>
          </cell>
          <cell r="H271" t="str">
            <v>License under licensor's patents, copyrights, technology, trade secrets, service marks and trademarks to make, use, sell or offer for sale and in any way commercialize inventions related to distribution of musical products by a web site vendor over the Internet; One of the parties to the agreement is an individual.</v>
          </cell>
        </row>
        <row r="272">
          <cell r="B272" t="str">
            <v>RR20161215T06002</v>
          </cell>
          <cell r="C272" t="str">
            <v>Sublicense, Know-how, License, Technology, Patent</v>
          </cell>
          <cell r="D272" t="str">
            <v>≡</v>
          </cell>
          <cell r="E272" t="str">
            <v>Licensor is a cancer research company that is dedicated to the commercial development of proprietary proteins as potential cancer treatments and as diagnostics.</v>
          </cell>
          <cell r="F272" t="str">
            <v>≡</v>
          </cell>
          <cell r="G272" t="str">
            <v>Licensee utilizes the scientific and business management expertise of its management team to evaluate and select promising early-stage biotechnology companies for investment.</v>
          </cell>
          <cell r="H272" t="str">
            <v>License under licensor's patents, technology and know-how to make, have made, use and sell the mammastatin serum assay - a dot blot diagnostic assay related to the detection and measurement of the protein in human blood samples and its improvements, as well as to create improvements; Sublicense to make, use and sell the protein and antibodies solely for use with the mammastatin serum assay, as well as to make, use and create improvements to proteins and antibodies solely in the research, development and sale of additional antibodies and/or diagnostic assays  solely for the diagnosis of breast, prostate and/or ovarian cancers.</v>
          </cell>
        </row>
        <row r="273">
          <cell r="B273" t="str">
            <v>RR20161220T06002</v>
          </cell>
          <cell r="C273" t="str">
            <v>License, Trademark, Copyright, Brand</v>
          </cell>
          <cell r="D273" t="str">
            <v>≡</v>
          </cell>
          <cell r="F273" t="str">
            <v>≡</v>
          </cell>
          <cell r="G273" t="str">
            <v>Licensee is engaged in the production and distribution of entertainment related collectibles.</v>
          </cell>
          <cell r="H273" t="str">
            <v>License under licensor's trademarks, service marks and copyrights to use licensor's symbols, emblems, logos, designs, team names and visual images or representations based on [UNDISCLOSED FOR PREVIEW] and its respective teams on scrolls, fanbanas and megaphone caps and to sell such products to wholesale and retail outlets.</v>
          </cell>
        </row>
        <row r="274">
          <cell r="B274" t="str">
            <v>RR20161221T06002</v>
          </cell>
          <cell r="C274" t="str">
            <v>License, Trademark, Copyright</v>
          </cell>
          <cell r="D274" t="str">
            <v>≡</v>
          </cell>
          <cell r="F274" t="str">
            <v>≡</v>
          </cell>
          <cell r="G274" t="str">
            <v>Licensee is a manufacturer and distributor of collector market, specialty doll market and gift market.</v>
          </cell>
          <cell r="H274" t="str">
            <v>License under licensor's copyrights and trademark rights in the name and likeness of the [UNDISCLOSED FOR PREVIEW]  characters in connection with the manufacture, importation, exportation, distribution and sale of quality porcelain or vinyl [UNDISCLOSED FOR PREVIEW] dolls, doll figurines and related characters, including [UNDISCLOSED FOR PREVIEW], specialty doll and gift markets.</v>
          </cell>
        </row>
        <row r="275">
          <cell r="B275" t="str">
            <v>RR20161222T06002</v>
          </cell>
          <cell r="C275" t="str">
            <v>License</v>
          </cell>
          <cell r="D275" t="str">
            <v>≡</v>
          </cell>
          <cell r="F275" t="str">
            <v>≡</v>
          </cell>
          <cell r="G275" t="str">
            <v>Licensee is engaged in providing a mixture of high and medium size  volume turnkey manufacturing services for electronics original equipment manufacturers in the  communications, networking, peripherals, gaming, consumer products, telecommunications, automotive, medical, and semiconductor industries.</v>
          </cell>
          <cell r="H275" t="str">
            <v>License to use the name and likeness of [UNDISCLOSED FOR PREVIEW] on the [UNDISCLOSED FOR PREVIEW] electric indoor grill and/or its packaging and in connection with the promotion, marketing and distribution of the product.</v>
          </cell>
        </row>
        <row r="276">
          <cell r="B276" t="str">
            <v>RR20161209TP4001</v>
          </cell>
          <cell r="C276" t="str">
            <v>License, Patent</v>
          </cell>
          <cell r="D276" t="str">
            <v>≡</v>
          </cell>
          <cell r="E276" t="str">
            <v>Licensor owns certain rights to teeth whitening products geared directly to the professional dental and consumer market.</v>
          </cell>
          <cell r="F276" t="str">
            <v>≡</v>
          </cell>
          <cell r="G276" t="str">
            <v>Licensee is the world leader in advanced injection technology.</v>
          </cell>
          <cell r="H276" t="str">
            <v>License under patents to manufacture, market, distribute and sell the products used in dentistry for purposes of curing, trans-illuminating, tacking and whitening teeth and the professional dental whitening products; One of the parties to the agreement is an individual.</v>
          </cell>
        </row>
        <row r="277">
          <cell r="B277" t="str">
            <v>RR20170102T06003</v>
          </cell>
          <cell r="C277" t="str">
            <v>License, Trademark, Copyright, Brand, Patent, Trade name</v>
          </cell>
          <cell r="D277" t="str">
            <v>≡</v>
          </cell>
          <cell r="F277" t="str">
            <v>≡</v>
          </cell>
          <cell r="G277" t="str">
            <v>Licensee develops, manufactures and markets toys and related products.</v>
          </cell>
          <cell r="H277" t="str">
            <v>License to utilize licensors' trademarks, brands, copyrights, patents and trade names related to the children's episodic live-action television program on or in connection solely with marketing and sale of mini vehicles – miniature figures and/or vehicles less than 2'' in height and/or length with any or all of the following: optional wrist carrying case, playset carrying case with optional mini track with motorized launcher or performance speedway and motorized accelerator, plastic battery-operated motor bike with sound chip with permanently attached non-articulated figurine, radio/remote control vehicles, [UNDISCLOSED FOR PREVIEW] luminous removable vinyl stickers and zone maps, appearing in the [UNDISCLOSED FOR PREVIEW] feature film.</v>
          </cell>
        </row>
        <row r="278">
          <cell r="B278" t="str">
            <v>RR20170102T06004</v>
          </cell>
          <cell r="C278" t="str">
            <v>License, Trademark</v>
          </cell>
          <cell r="D278" t="str">
            <v>≡</v>
          </cell>
          <cell r="F278" t="str">
            <v>≡</v>
          </cell>
          <cell r="G278" t="str">
            <v>Licensee develops, manufactures and markets toys and related products.</v>
          </cell>
          <cell r="H278" t="str">
            <v>License under licensor's trademarks to market and distribute a radio controlled charged car [UNDISCLOSED FOR PREVIEW].</v>
          </cell>
        </row>
        <row r="279">
          <cell r="B279" t="str">
            <v>RR20170102T06002</v>
          </cell>
          <cell r="C279" t="str">
            <v>License, Trademark, Copyright, Brand, Patent, Trade name</v>
          </cell>
          <cell r="D279" t="str">
            <v>≡</v>
          </cell>
          <cell r="F279" t="str">
            <v>≡</v>
          </cell>
          <cell r="H279" t="str">
            <v>License to utilize licensors' trademarks, brands, copyrights, patents and trade names related to the children's episodic live-action television program on or in connection solely with marketing and sale of mini vehicles – micro [UNDISCLOSED FOR PREVIEW] bikes and carrying case, plastic battery-operated motor bike with sound chip with permanently attached non-articulated figurine, [UNDISCLOSED FOR PREVIEW] luminous removable vinyl stickers and zone maps, appearing in the [UNDISCLOSED FOR PREVIEW] feature film.</v>
          </cell>
        </row>
        <row r="280">
          <cell r="B280" t="str">
            <v>RR20170106TR6001</v>
          </cell>
          <cell r="C280" t="str">
            <v>License, Trademark, Copyright, Brand, Technology, Patent</v>
          </cell>
          <cell r="D280" t="str">
            <v>≡</v>
          </cell>
          <cell r="F280" t="str">
            <v>≡</v>
          </cell>
          <cell r="G280" t="str">
            <v>Licensee's business is to provide to the pulp and paper industry the most practical, economical and efficient way of giving enhanced value to the waste sludge (and other solid residues) generated by their wastewater  treatment systems.</v>
          </cell>
          <cell r="H280" t="str">
            <v>License under licensor's service marks, copyrights, patents and trademarks to market a unique technology to process and dispose of the waste created by pulp and paper companies in an efficient and  environmentally-friendly way; The parties to the agreement are related.</v>
          </cell>
        </row>
        <row r="281">
          <cell r="B281" t="str">
            <v>RR20161219TR4001</v>
          </cell>
          <cell r="C281" t="str">
            <v>Know-how, License, Trademark, Copyright, Trade secret, Technology, Patent, Trade name</v>
          </cell>
          <cell r="D281" t="str">
            <v>≡</v>
          </cell>
          <cell r="E281" t="str">
            <v>Licensor is the leading direct marketer to generation y.</v>
          </cell>
          <cell r="F281" t="str">
            <v>≡</v>
          </cell>
          <cell r="G281" t="str">
            <v>Licensee engages in direct marketing services on the internet and performs other internet-related services.</v>
          </cell>
          <cell r="H281" t="str">
            <v>License under patents, trade names, copyrights, know-how and technology to use and reproduce the trademarks and all related content (text, graphics, photographs, video, audio and other data or information containing the marks) in connection with marketing or sale of products, services and the use on community web pages within the internet and similar electronic media; The agreement is concluded between related parties.</v>
          </cell>
        </row>
        <row r="282">
          <cell r="B282" t="str">
            <v>RR20170103T04001</v>
          </cell>
          <cell r="C282" t="str">
            <v>License, Trade name</v>
          </cell>
          <cell r="D282" t="str">
            <v>≡</v>
          </cell>
          <cell r="F282" t="str">
            <v>≡</v>
          </cell>
          <cell r="G282" t="str">
            <v xml:space="preserve">Licensee serves as investment adviser for the licensor's [UNDISCLOSED FOR PREVIEW] </v>
          </cell>
          <cell r="H282" t="str">
            <v>License under licensor's names to use, reproduce, distribute and publicly display the licensor's venture capital index and licensor's venture capital research index and proprietary data in any form (including print, electronic and digital formats) in connection with the development, issuance, management, marketing, promotion and sale of the products such as 40 act mutual funds.</v>
          </cell>
        </row>
        <row r="283">
          <cell r="B283" t="str">
            <v>RR20170104TR4001</v>
          </cell>
          <cell r="C283" t="str">
            <v>License, Copyright</v>
          </cell>
          <cell r="D283" t="str">
            <v>≡</v>
          </cell>
          <cell r="E283" t="str">
            <v>Licensor engages in the development, financing and production of feature-length films.</v>
          </cell>
          <cell r="F283" t="str">
            <v>≡</v>
          </cell>
          <cell r="H283" t="str">
            <v>License under copyright to authorize the use of film project [UNDISCLOSED FOR PREVIEW] in connection with the writing, production, publication, broadcast, distribution, public performance and promotion of the film in all languages and in all distribution markets, as well as in connection with the exercise of all merchandising rights (manufacture, sale and other exploitation) reproducing, depicting, making reference to, based on or decorated with the title, characters, scenes and incidents of or articles appearing in the project or in the film; The agreement is concluded between related parties.</v>
          </cell>
        </row>
        <row r="284">
          <cell r="B284" t="str">
            <v>RR20170127T06001</v>
          </cell>
          <cell r="C284" t="str">
            <v>License, Trademark, Technology, Patent</v>
          </cell>
          <cell r="D284" t="str">
            <v>≡</v>
          </cell>
          <cell r="F284" t="str">
            <v>≡</v>
          </cell>
          <cell r="H284" t="str">
            <v>License under licensor's patents, trademark and technology to use, market, sell, offer for sale, import and otherwise distribute the [UNDISCLOSED FOR PREVIEW]® product, licensor's proprietary formulation of paclitaxel utilizing the [UNDISCLOSED FOR PREVIEW]® technology.</v>
          </cell>
        </row>
        <row r="285">
          <cell r="B285" t="str">
            <v>RR20170202T06001</v>
          </cell>
          <cell r="C285" t="str">
            <v>License, Trademark, Trade name</v>
          </cell>
          <cell r="D285" t="str">
            <v>≡</v>
          </cell>
          <cell r="E285" t="str">
            <v xml:space="preserve">Licensor is the largest technology publisher and the [UNDISCLOSED FOR PREVIEW] magazine publisher in the United States._x000D_
</v>
          </cell>
          <cell r="F285" t="str">
            <v>≡</v>
          </cell>
          <cell r="H285" t="str">
            <v>License under licensor's trademarks, trade names and logos to translate, reproduce, publicly display, transmit and distribute online all of the editorial content of licensor's magazine and newspaper publications on licensee's online service.</v>
          </cell>
        </row>
        <row r="286">
          <cell r="B286" t="str">
            <v>RR20170203T06002</v>
          </cell>
          <cell r="C286" t="str">
            <v>License, Brand</v>
          </cell>
          <cell r="D286" t="str">
            <v>≡</v>
          </cell>
          <cell r="F286" t="str">
            <v>≡</v>
          </cell>
          <cell r="H286" t="str">
            <v>License to use the calculated values for the Index, Subindex, Total Return and Excess Returns as a component of the product – exchange traded fund, [UNDISCLOSED FOR PREVIEW] , to be created, issued, offered, written and/or sold by licensee and to use the marks in connection with the marketing and promotion of the product, management, administration, listing of the products.</v>
          </cell>
        </row>
        <row r="287">
          <cell r="B287" t="str">
            <v>RR20170505TN1005</v>
          </cell>
          <cell r="C287" t="str">
            <v>Know-how, License, Patent</v>
          </cell>
          <cell r="D287" t="str">
            <v>≡</v>
          </cell>
          <cell r="E287" t="str">
            <v>Licensee is a non-profit educational and research institution.</v>
          </cell>
          <cell r="F287" t="str">
            <v>≡</v>
          </cell>
          <cell r="G287" t="str">
            <v>Licensee is a medical technology company that is developing products in the field of cancer treatment.</v>
          </cell>
          <cell r="H287" t="str">
            <v>License under licensor's patents and know-how to use, make, have made, import, commercialise, sell and offer for sale method for selective expression of therapeutic genes by hyperthermia and services that utilise the licensed product, in the field of cancer therapy; One of the parties to the agreement is a non-profit organisation.</v>
          </cell>
        </row>
        <row r="288">
          <cell r="B288" t="str">
            <v>RR20170505T01004</v>
          </cell>
          <cell r="C288" t="str">
            <v>Know-how, License, Patent</v>
          </cell>
          <cell r="D288" t="str">
            <v>≡</v>
          </cell>
          <cell r="E288" t="str">
            <v>Licensor is a biotechnology company which focuses on the clinical and commercial development of angiogenic, gene-based bio-therapeutics for the treatment of patients who have late-stage coronary artery disease and refractory angina and other ischemic heart disorders and medical conditions.</v>
          </cell>
          <cell r="F288" t="str">
            <v>≡</v>
          </cell>
          <cell r="G288" t="str">
            <v>Licensee is a a China-based pharmaceutical, pesticide and active pharmaceutical ingredient company.</v>
          </cell>
          <cell r="H288" t="str">
            <v>License under licensor's know-how and patents to develop, use, demonstrate, test, manufacture, make, have made, import and offer for sale, sell, market, distribute and promote [UNDISCLOSED FOR PREVIEW] angiogenic gene therapeutic and any biopharmaceutical product containing it for treatment for patients with refractory angina, with myocardial ischemia, and other adverse medical conditions resulting from cardiac microvascular insufficiency.</v>
          </cell>
        </row>
        <row r="289">
          <cell r="B289" t="str">
            <v>RR20170508TN1003</v>
          </cell>
          <cell r="C289" t="str">
            <v>License, Technology, Patent</v>
          </cell>
          <cell r="D289" t="str">
            <v>≡</v>
          </cell>
          <cell r="F289" t="str">
            <v>≡</v>
          </cell>
          <cell r="G289" t="str">
            <v>Licensee is a biopharmaceutical company focused on the discovery, development and commercialization of novel drugs in the areas of infectious disease, inflammation and oncology.</v>
          </cell>
          <cell r="H289" t="str">
            <v>License under licensor's patents and technology to make, have made, use, lease and sell products, processes ad other applications which is or are covered by, embodied in, or derived from the Betulinic Acid as Anti-Melanoma (CN43), and/or, Semi-Synthesis of Betulinic Acid and Derivatives (CQ15), and/or, Use of Betulinic Acid for Cancer Treatment (CQ16), and/or, Treatment and Prevention of Human Melanoma with Betulinic Acid Derivatives (CQ17) in the field of human therapeutics; One of the parties to the agreement is a non-profit entity.</v>
          </cell>
        </row>
        <row r="290">
          <cell r="B290" t="str">
            <v>RR20170508TN1005</v>
          </cell>
          <cell r="C290" t="str">
            <v>Know-how, License, Trademark, Copyright, Trade secret, Patent</v>
          </cell>
          <cell r="D290" t="str">
            <v>≡</v>
          </cell>
          <cell r="E290" t="str">
            <v>Licensor is the largest independent blood distributor for biomedical research in the United States.</v>
          </cell>
          <cell r="F290" t="str">
            <v>≡</v>
          </cell>
          <cell r="G290" t="str">
            <v>Licensee is a company that designs, manufactures and markets fine disposable filters, membranes and other fluid clarification and separation devices for the health care, aeropower and fluid processing markets.</v>
          </cell>
          <cell r="H290" t="str">
            <v>License under licensor's patents and know-how, trade secret, copyright and Thermo trademark to make, use, sell and otherwise dispose of multicompartment bag array for use with the collection and/or storage of cryopreserved placental/umbilical cord blood for the the practice of stem cell isolation and collection from umbilical cord blood, and the freezing, storage, processing and infusion of such stem cells and all other applications; One of the parties to the agreement is a non-profit entity.</v>
          </cell>
        </row>
        <row r="291">
          <cell r="B291" t="str">
            <v>RR20140623T05001</v>
          </cell>
          <cell r="C291" t="str">
            <v>License, Technology</v>
          </cell>
          <cell r="D291" t="str">
            <v>≡</v>
          </cell>
          <cell r="F291" t="str">
            <v>≡</v>
          </cell>
          <cell r="G291" t="str">
            <v>Licensee is engaged in the production of rack and pinion power steering gears and integral ball and nut power steering gears for cars, light and heavy-duty vehicles.</v>
          </cell>
          <cell r="H291" t="str">
            <v>License to use licensor's technology embodied in technical documentation (drawings, specifications, standards, etc.) to manufacture and/or sell licensed manual gear assembly for incorporation into motor vehicle known as Matiz.</v>
          </cell>
        </row>
        <row r="292">
          <cell r="B292" t="str">
            <v>RR20170519T01001</v>
          </cell>
          <cell r="C292" t="str">
            <v>License, Trademark, Copyright, Brand, Trade name, Other marketing intangibles</v>
          </cell>
          <cell r="D292" t="str">
            <v>≡</v>
          </cell>
          <cell r="F292" t="str">
            <v>≡</v>
          </cell>
          <cell r="H292" t="str">
            <v>License under licensor's [UNDISCLOSED FOR PREVIEW] trademarks, brands, copyrights, logos and trade names to open a restaurant or a bar.</v>
          </cell>
        </row>
        <row r="293">
          <cell r="B293" t="str">
            <v>RR20140623T01002</v>
          </cell>
          <cell r="C293" t="str">
            <v>License, Trade name</v>
          </cell>
          <cell r="D293" t="str">
            <v>≡</v>
          </cell>
          <cell r="F293" t="str">
            <v>≡</v>
          </cell>
          <cell r="G293" t="str">
            <v>Licensee is a leading, regionally accredited provider of online postsecondary education services focused on offering graduate and undergraduate degree programs in our core disciplines of education, business, and healthcare.</v>
          </cell>
          <cell r="H293" t="str">
            <v>License to use name [UNDISCLOSED FOR PREVIEW] to name licensee's college of business; Name may also be used to advertise and promote the licensee's school of business.</v>
          </cell>
        </row>
        <row r="294">
          <cell r="B294" t="str">
            <v>RR20140701T05003</v>
          </cell>
          <cell r="C294" t="str">
            <v>License, Trademark</v>
          </cell>
          <cell r="D294" t="str">
            <v>≡</v>
          </cell>
          <cell r="E294" t="str">
            <v>Licensor is producer, distributor and marketer of premium quality, branded and private label food and pet products for the U.S. retail market.</v>
          </cell>
          <cell r="F294" t="str">
            <v>≡</v>
          </cell>
          <cell r="G294" t="str">
            <v>Licensee operates a wholesale coffee business, including manufacturing, roasting, packaging, marketing and distributing roasted and blended coffees for private label accounts and its own brands.</v>
          </cell>
          <cell r="H294" t="str">
            <v>License to use [UNDISCLOSED FOR PREVIEW] trademarks in connection with the production, manufacture, distribution and sale of roasted whole bean and ground coffee at the retail distribution level.</v>
          </cell>
        </row>
        <row r="295">
          <cell r="B295" t="str">
            <v>RR20170523T01002</v>
          </cell>
          <cell r="C295" t="str">
            <v>License, Technology, Patent</v>
          </cell>
          <cell r="D295" t="str">
            <v>≡</v>
          </cell>
          <cell r="F295" t="str">
            <v>≡</v>
          </cell>
          <cell r="G295" t="str">
            <v>Licensee is a company engaged in developing, marketing, and distributing advanced indoor aeroponic garden systems designed and priced to appeal to the consumer gardening, cooking and small indoor appliance markets worldwide.</v>
          </cell>
          <cell r="H295" t="str">
            <v>License under licensor's Hydroponic technology and patent to make, use, sell, distribute, offer to sell and import [UNDISCLOSED FOR PREVIEW] and any additional aeroponic or hydroponic producs and associated seed kits.</v>
          </cell>
        </row>
        <row r="296">
          <cell r="B296" t="str">
            <v>RR20170523T01001</v>
          </cell>
          <cell r="C296" t="str">
            <v>License, Trademark, Other marketing intangibles</v>
          </cell>
          <cell r="D296" t="str">
            <v>≡</v>
          </cell>
          <cell r="E296" t="str">
            <v>Licensor is a multichannel retailer that markets apparel, accessories and home furnishings to teenage girls and young women.</v>
          </cell>
          <cell r="F296" t="str">
            <v>≡</v>
          </cell>
          <cell r="H296" t="str">
            <v>License under licensor's trademarks to advertise, promote and market apparel, home furnishings, cosmetics and accessories.</v>
          </cell>
        </row>
        <row r="297">
          <cell r="B297" t="str">
            <v>RR20170530TP1001</v>
          </cell>
          <cell r="C297" t="str">
            <v>Trademark, Copyright, Brand, Goodwill, Franchise, Other manufacturing intangibles, Other marketing intangibles</v>
          </cell>
          <cell r="D297" t="str">
            <v>≡</v>
          </cell>
          <cell r="F297" t="str">
            <v>≡</v>
          </cell>
          <cell r="H297" t="str">
            <v>Franchise to operate a [UNDISCLOSED FOR PREVIEW] restaurant, use trademarks, brands, including [UNDISCLOSED FOR PREVIEW], other marketing intangibles, copyrighted works, designs, trade dress which will gain or have gained and continue to gain goodwill in connection with operating the restaurant, as well as to use menus and recipes in its operation; One of the parties to the agreement is an individual.</v>
          </cell>
        </row>
        <row r="298">
          <cell r="B298" t="str">
            <v>RR20140704T05001</v>
          </cell>
          <cell r="C298" t="str">
            <v>License, Brand, Know-how</v>
          </cell>
          <cell r="D298" t="str">
            <v>≡</v>
          </cell>
          <cell r="E298" t="str">
            <v>Licensor is a company operating in the emerging waste electrical and electronics equipment industry.</v>
          </cell>
          <cell r="F298" t="str">
            <v>≡</v>
          </cell>
          <cell r="G298" t="str">
            <v>Licensee is engaged in the business of providing environmental services and products and wishes to include the types of services and products in Asia.</v>
          </cell>
          <cell r="H298" t="str">
            <v>License to use licensor's brand name, logos, other intellectual property and certain business process knowledge related to waste recycling and end of life services of electronics and their componentry such as plastics, precious metals, ferrous and non-ferrous metal, glass, and selected biotech materials.</v>
          </cell>
        </row>
        <row r="299">
          <cell r="B299" t="str">
            <v>RR20150807T09002</v>
          </cell>
          <cell r="C299" t="str">
            <v>Sublicense</v>
          </cell>
          <cell r="D299" t="str">
            <v>≡</v>
          </cell>
          <cell r="F299" t="str">
            <v>≡</v>
          </cell>
          <cell r="H299" t="str">
            <v>Sublicense to distribute and market oxygen enriched water products, called biocatalysts for remediation of cane bagasse, silage, compost, trash, garbage, other organic waste, byproducts and petroleum-based hydrocarbon contamination.</v>
          </cell>
        </row>
        <row r="300">
          <cell r="B300" t="str">
            <v>RR20170515T01001</v>
          </cell>
          <cell r="C300" t="str">
            <v>License, Trademark, Brand</v>
          </cell>
          <cell r="D300" t="str">
            <v>≡</v>
          </cell>
          <cell r="F300" t="str">
            <v>≡</v>
          </cell>
          <cell r="G300" t="str">
            <v>Licensee is an integrated retail company focused on seamlessly connecting the digital and physical shopping experiences through a [UNDISCLOSED FOR PREVIEW] social shopping platform, which offers members rewards for shopping at [UNDISCLOSED FOR PREVIEW], as well as with other retail partners across categories important to them.</v>
          </cell>
          <cell r="H300" t="str">
            <v>License under licensor's [UNDISCLOSED FOR PREVIEW]® trademark, trade name, brand and logo to make, have made, use, market, sell, offer to sell, import, export, distribute and otherwise dispose of hand tools, power tools, lawn and garden equipment, storage and garage products and other products.</v>
          </cell>
        </row>
        <row r="301">
          <cell r="B301" t="str">
            <v>RR20170512TR1001</v>
          </cell>
          <cell r="C301" t="str">
            <v>License, Trademark, Brand, Cross license, Trade name</v>
          </cell>
          <cell r="D301" t="str">
            <v>≡</v>
          </cell>
          <cell r="E301" t="str">
            <v>Licensor is a company engaged in production, distribution and sale of beer, soft drinks and other non-alcoholic and non-carbonated products in 14 countries across the Americas.</v>
          </cell>
          <cell r="F301" t="str">
            <v>≡</v>
          </cell>
          <cell r="H301" t="str">
            <v>License under licensor's [UNDISCLOSED FOR PREVIEW] trademark, trade name and brand to produce, package, market, distribute and sell licensor's products and licensor's imported products in Europe, Asia, Africa, Cuba and the United States of America; License under licensee's [UNDISCLOSED FOR PREVIEW] trademarks, trade names, and brands to produce, package, market, distribute and sell licensee's products and licensee's imported products in Latin America; The agreement is concluded between related parties.</v>
          </cell>
        </row>
        <row r="302">
          <cell r="B302" t="str">
            <v>RR20170518TP1002</v>
          </cell>
          <cell r="C302" t="str">
            <v>License, Trademark, Trade name</v>
          </cell>
          <cell r="D302" t="str">
            <v>≡</v>
          </cell>
          <cell r="E302" t="str">
            <v>Licensor is a recording artist and performer popularly known throughout the world under the stage name [UNDISCLOSED FOR PREVIEW].</v>
          </cell>
          <cell r="F302" t="str">
            <v>≡</v>
          </cell>
          <cell r="G302" t="str">
            <v>Licensee is a company that is engaged in the business of manufacturing, selling, and distributing various consumer products, including, but not limited to, cosmetics, beauty products, fragrances and jewellery.</v>
          </cell>
          <cell r="H302" t="str">
            <v>License under licensor's trademark and stage name [UNDISCLOSED FOR PREVIEW], also under licensor's autograph, likeness, portrait and/or picture to advertise, merchandise, promote, manufacture, sell and distribute cosmetics, beauty products and fragrances; One of the parties to the agreement is an individual.</v>
          </cell>
        </row>
        <row r="303">
          <cell r="B303" t="str">
            <v>RR20140619T05003</v>
          </cell>
          <cell r="C303" t="str">
            <v>License, Patent</v>
          </cell>
          <cell r="D303" t="str">
            <v>≡</v>
          </cell>
          <cell r="E303" t="str">
            <v>Licensor is the owner and assignee of certain inventions relating to the prevention, treatment, diagnosis and monitoring of a variety of diseases and conditions related to sodium channel activity.</v>
          </cell>
          <cell r="F303" t="str">
            <v>≡</v>
          </cell>
          <cell r="G303" t="str">
            <v>Licensee is a unique contract research organization engaged in deployment of assays and development of databases for the testing of efficacy and safety of drugs in development.</v>
          </cell>
          <cell r="H303" t="str">
            <v>License under licensor's patents to develop, make, and sell licensed products such as compositions, devices, methods or services related to sodium channel modulator program for the development pain therapeutics and to license reproduce, modify and transfer certain chemical, biological and other tangible materials associated with said products.</v>
          </cell>
        </row>
        <row r="304">
          <cell r="B304" t="str">
            <v>RR20140620T05001</v>
          </cell>
          <cell r="C304" t="str">
            <v>License, Trademark, Goodwill</v>
          </cell>
          <cell r="D304" t="str">
            <v>≡</v>
          </cell>
          <cell r="E304" t="str">
            <v>Licensor is subsidiary of corporation that specializes in retail of rentable home videocassettes, DVDs and video games in the United States.</v>
          </cell>
          <cell r="F304" t="str">
            <v>≡</v>
          </cell>
          <cell r="H304" t="str">
            <v>License to use licensor's trademarks and trade dress in connection with the operation of video specialty stores, the offering of video store services, the sale and rental of goods such as video cassettes, DVD's and video games.</v>
          </cell>
        </row>
        <row r="305">
          <cell r="B305" t="str">
            <v>RR20140610T06001</v>
          </cell>
          <cell r="C305" t="str">
            <v>License, Trademark, Trade name</v>
          </cell>
          <cell r="D305" t="str">
            <v>≡</v>
          </cell>
          <cell r="F305" t="str">
            <v>≡</v>
          </cell>
          <cell r="G305" t="str">
            <v>Licensee is engaged in the home improvement business.</v>
          </cell>
          <cell r="H305" t="str">
            <v>License to use trademarks [UNDISCLOSED FOR PREVIEW] in connection with the marketing, sale, furnishing, installation and servicing of only the home improvement products (kitchen cabinet and bathroom refacing products ).</v>
          </cell>
        </row>
        <row r="306">
          <cell r="B306" t="str">
            <v>RR20140627T05001</v>
          </cell>
          <cell r="C306" t="str">
            <v>License, Trademark, Copyright</v>
          </cell>
          <cell r="D306" t="str">
            <v>≡</v>
          </cell>
          <cell r="E306" t="str">
            <v>Licensor is a corporation licensed to manufacture and sell certain merchandise articles.</v>
          </cell>
          <cell r="F306" t="str">
            <v>≡</v>
          </cell>
          <cell r="G306" t="str">
            <v>Licensee, through third party manufacturers/suppliers, is engaged in the production and marketing of caskets, urns, carapaces and memorial stones.</v>
          </cell>
          <cell r="H306" t="str">
            <v>License and right under copyright, trademark and other visual works to manufacture, distribute and sell licensed products: adult and youth caskets and urns made of composite materials (not primarily wood or metal).</v>
          </cell>
        </row>
        <row r="307">
          <cell r="B307" t="str">
            <v>RR20140704T05002</v>
          </cell>
          <cell r="C307" t="str">
            <v>License, Trademark</v>
          </cell>
          <cell r="D307" t="str">
            <v>≡</v>
          </cell>
          <cell r="E307" t="str">
            <v>Licensor is the beneficial owner of certain trademarks in respect of the cosmetics and skincare business.</v>
          </cell>
          <cell r="F307" t="str">
            <v>≡</v>
          </cell>
          <cell r="H307" t="str">
            <v>License to use certain [UNDISCLOSED FOR PREVIEW] trademarks related to cosmetics and skincare products in connection with licensee's business.</v>
          </cell>
        </row>
        <row r="308">
          <cell r="B308" t="str">
            <v>RR20140703T05003</v>
          </cell>
          <cell r="C308" t="str">
            <v>License, Trademark, Copyright</v>
          </cell>
          <cell r="D308" t="str">
            <v>≡</v>
          </cell>
          <cell r="F308" t="str">
            <v>≡</v>
          </cell>
          <cell r="G308" t="str">
            <v>Licensee sells sickness and accident policies for domestic household pets.</v>
          </cell>
          <cell r="H308" t="str">
            <v>License to use licensed trademarks and copyrights in the characters of [UNDISCLOSED FOR PREVIEW] comic strip in print advertising, trade shows, radio, TV, internet and other types of advertising to promote sales for certain pet health insurance plans and right to develop and distribute certain premium items to be given away to customers.</v>
          </cell>
        </row>
        <row r="309">
          <cell r="B309" t="str">
            <v>RR20170524TN1001</v>
          </cell>
          <cell r="C309" t="str">
            <v>Know-how, License, Technology, Patent</v>
          </cell>
          <cell r="D309" t="str">
            <v>≡</v>
          </cell>
          <cell r="F309" t="str">
            <v>≡</v>
          </cell>
          <cell r="G309" t="str">
            <v>Licensee is a company engaged in the contract laser machining and laser applications business and related activities.</v>
          </cell>
          <cell r="H309" t="str">
            <v>License under licensor's patents and technology to make, have made, use, sell and distribute laser driven processes that fabricate microlenses and micro-machining of glass; One of the parties to the agreement is a non-profit entity.</v>
          </cell>
        </row>
        <row r="310">
          <cell r="B310" t="str">
            <v>RR20140704T05003</v>
          </cell>
          <cell r="C310" t="str">
            <v>Sublicense, License, Trademark, Copyright, Goodwill, Patent</v>
          </cell>
          <cell r="D310" t="str">
            <v>≡</v>
          </cell>
          <cell r="E310" t="str">
            <v>Licensor is a company principally engaged in the activity of investment holdings.</v>
          </cell>
          <cell r="F310" t="str">
            <v>≡</v>
          </cell>
          <cell r="H310" t="str">
            <v>License to use, apply and exploit intellectual property rights and the goodwill, associated with certain animated characters and personalities of a movie, including logos, designs, copyrights, trademarks, patents, domain names in respect with production and distribution of certain products such as pictorials, posters, souvenirs, models, envelope openers, stationery, artifacts and accessories and other digital, electronic and multimedia products.</v>
          </cell>
        </row>
        <row r="311">
          <cell r="B311" t="str">
            <v>RR20170531T01002</v>
          </cell>
          <cell r="C311" t="str">
            <v>Sublicense, License, Trade secret, Technology, Patent</v>
          </cell>
          <cell r="D311" t="str">
            <v>≡</v>
          </cell>
          <cell r="E311" t="str">
            <v>Licensors are in the business of developing and commercializing a cochleate delivery system.</v>
          </cell>
          <cell r="F311" t="str">
            <v>≡</v>
          </cell>
          <cell r="G311" t="str">
            <v>Licensee is in the business of developing and commercializing technology for the treatment of retinal disease and glaucoma.</v>
          </cell>
          <cell r="H311" t="str">
            <v>License under technology, patents and trade secrets to commercialize, manufacture, sell, market, apply and utilize a cochleate delivery system for the purposes of delivery of antiapoptotic pharmaceuticals and antiapoptotic nutriceuticals specifically utilizing retinal disease and glaucoma treatment technology.</v>
          </cell>
        </row>
        <row r="312">
          <cell r="B312" t="str">
            <v>RR20150819T02001</v>
          </cell>
          <cell r="C312" t="str">
            <v>License, Patent</v>
          </cell>
          <cell r="D312" t="str">
            <v>≡</v>
          </cell>
          <cell r="E312" t="str">
            <v>Licensor is a polymer research and development company.</v>
          </cell>
          <cell r="F312" t="str">
            <v>≡</v>
          </cell>
          <cell r="H312" t="str">
            <v>License under patent rights to make, use, sell and import anti-bacterial bio-effecting medical material comprising a polyurethane complexed with polyvinylpyrrolidone and a bio-effecting agent complexed with the polyvinylpyrrolidone; The material is used per se as, for example a foam, and as a coating for medical devices such as catheters and wound drainage tubes.</v>
          </cell>
        </row>
        <row r="313">
          <cell r="B313" t="str">
            <v>RR20140619T05002</v>
          </cell>
          <cell r="C313" t="str">
            <v>Sublicense, Trademark</v>
          </cell>
          <cell r="D313" t="str">
            <v>≡</v>
          </cell>
          <cell r="F313" t="str">
            <v>≡</v>
          </cell>
          <cell r="G313" t="str">
            <v>Licensee is a subsidiary of a company engaged in the business of design, production and sale of electronic products.</v>
          </cell>
          <cell r="H313" t="str">
            <v>Sublicense to use trademarks for certain classes of electric appliance electronic products including audio, sound, projection, surveillance apparatus and equipment, electric dehumidifier, solar heat collector, water purifier, boiler, dish disinfectant apparatus, water heater, coffee pot, etc.</v>
          </cell>
        </row>
        <row r="314">
          <cell r="B314" t="str">
            <v>RR20170516T04001</v>
          </cell>
          <cell r="C314" t="str">
            <v>Know-how, License, Trademark, Copyright, Trade secret, Technology, Patent, Software</v>
          </cell>
          <cell r="D314" t="str">
            <v>≡</v>
          </cell>
          <cell r="E314" t="str">
            <v>Licensor is the owner of technology which is capable of being adapted and combined with other technology to create authoring tools for the internet.</v>
          </cell>
          <cell r="F314" t="str">
            <v>≡</v>
          </cell>
          <cell r="G314" t="str">
            <v>Licensee is in the business of developing and commercially exploiting computer software for use in connection with the internet.</v>
          </cell>
          <cell r="H314" t="str">
            <v>License under patents, copyright, trademarks, know-how and trade secrets to make improvements, market, distribute and reproduce the source code for the computer software known as [UNDISCLOSED FOR PREVIEW] and any computer programs, software, system or products based upon the technology (source code) for internet authoring tool applications.</v>
          </cell>
        </row>
        <row r="315">
          <cell r="B315" t="str">
            <v>RR20130206T02001</v>
          </cell>
          <cell r="C315" t="str">
            <v>Sublicense, Know-how, License, Copyright, Technology</v>
          </cell>
          <cell r="D315" t="str">
            <v>≡</v>
          </cell>
          <cell r="E315" t="str">
            <v>Licensor owns certain distribution rights to [UNDISCLOSED FOR PREVIEW], an Enterprise Management System (EMS) software development platform.</v>
          </cell>
          <cell r="F315" t="str">
            <v>≡</v>
          </cell>
          <cell r="G315" t="str">
            <v>Licensee is a wholly-owned subsidiary of a development stage enterprise.</v>
          </cell>
          <cell r="H315" t="str">
            <v>Sublicense to make, use, import, reproduce and sell Enterprise Management Systems developed using [UNDISCLOSED FOR PREVIEW] software development platform.</v>
          </cell>
        </row>
        <row r="316">
          <cell r="B316" t="str">
            <v>RR20160331T06001</v>
          </cell>
          <cell r="C316" t="str">
            <v>License, Trademark</v>
          </cell>
          <cell r="D316" t="str">
            <v>≡</v>
          </cell>
          <cell r="E316" t="str">
            <v xml:space="preserve">Licensor provides e-commerce business operating China`s leading shopping website for apparel and accessories._x000D_
</v>
          </cell>
          <cell r="F316" t="str">
            <v>≡</v>
          </cell>
          <cell r="G316" t="str">
            <v xml:space="preserve">Licensees are variable interest entities (VIE) of licensor in China, which operate sales of clothes and accessories. _x000D_
</v>
          </cell>
          <cell r="H316" t="str">
            <v xml:space="preserve">License to use [UNDISCLOSED FOR PREVIEW] trademark in respect of and on class 25 apparel, raincoats, shoes, hats, socks, gloves, neckties, bow ties, suspenders and belts in retail and online stores._x000D_
</v>
          </cell>
        </row>
        <row r="317">
          <cell r="B317" t="str">
            <v>RR20160512T06001</v>
          </cell>
          <cell r="C317" t="str">
            <v>License, Trademark, Trade name</v>
          </cell>
          <cell r="D317" t="str">
            <v>≡</v>
          </cell>
          <cell r="F317" t="str">
            <v>≡</v>
          </cell>
          <cell r="G317" t="str">
            <v>Licensee is engaged in the online game business in China.</v>
          </cell>
          <cell r="H317" t="str">
            <v>License to use, install, test, run, market, promote, display, use, distribute, publish and sell the Chinese version of the Internet game known as [UNDISCLOSED FOR PREVIEW]; Royalty-free right to use trademarks, service marks, trade and business names, logos, slogans, characters, or other properties and the game title for the purpose of promoting, marketing and  operating the licensed software.</v>
          </cell>
        </row>
        <row r="318">
          <cell r="B318" t="str">
            <v>RR20160510T06002</v>
          </cell>
          <cell r="C318" t="str">
            <v>License, Trademark, Copyright, Trade name</v>
          </cell>
          <cell r="D318" t="str">
            <v>≡</v>
          </cell>
          <cell r="E318" t="str">
            <v xml:space="preserve">Licensor is a developer of entertainment software products. </v>
          </cell>
          <cell r="F318" t="str">
            <v>≡</v>
          </cell>
          <cell r="G318" t="str">
            <v xml:space="preserve">Licensee focuses on the development and manufacture of the video games, as well as entertainment software products. </v>
          </cell>
          <cell r="H318" t="str">
            <v>License to convert the entertainment software product entitled [UNDISCLOSED FOR PREVIEW], comprising its title, characters, audio-visual elements, concept, software program, copyrights, trademarks, trade names and other creative elements to a format for use with Sony PlayStation 2 video game console as well as to develop, produce, manufacture and have manufactured by a third party, advertise, promote and distribute converted entertainment software products.</v>
          </cell>
        </row>
        <row r="319">
          <cell r="B319" t="str">
            <v>RR20160511TP6001</v>
          </cell>
          <cell r="C319" t="str">
            <v>License, Trademark, Copyright, Trade secret, Trade name</v>
          </cell>
          <cell r="D319" t="str">
            <v>≡</v>
          </cell>
          <cell r="E319" t="str">
            <v>Licensor provides integrated solutions to organizations and individuals regarding productivity, sales, communication, leadership through consulting services, public workshops, retail stores and etc.</v>
          </cell>
          <cell r="F319" t="str">
            <v>≡</v>
          </cell>
          <cell r="H319" t="str">
            <v>License under trade secrets, trademarks, copyrights to market, use, deliver, sell or otherwise distribute products related to the books, guidebooks, manuals, audio-visual tape materials bearing the trademarks and trade names [UNDISCLOSED FOR PREVIEW]; One of the parties to the agreement is an individual.</v>
          </cell>
        </row>
        <row r="320">
          <cell r="B320" t="str">
            <v>RR20160808TR6003</v>
          </cell>
          <cell r="C320" t="str">
            <v>License, Trademark, Goodwill, Patent</v>
          </cell>
          <cell r="D320" t="str">
            <v>≡</v>
          </cell>
          <cell r="F320" t="str">
            <v>≡</v>
          </cell>
          <cell r="H320" t="str">
            <v>License under patents, trademarks and good will to manufacture, assemble, use, offer for sale and sell the invention, including apparatus for preparing extracts and oils from natural plants and other biomass; The agreement is concluded between related parties.</v>
          </cell>
        </row>
        <row r="321">
          <cell r="B321" t="str">
            <v>RR20160817T06001</v>
          </cell>
          <cell r="C321" t="str">
            <v>Know-how, License, Patent</v>
          </cell>
          <cell r="D321" t="str">
            <v>≡</v>
          </cell>
          <cell r="F321" t="str">
            <v>≡</v>
          </cell>
          <cell r="G321" t="str">
            <v>Licensee is a biopharmaceutical development company that is dedicated to building a portfolio of products for unmet medical needs or with advantages over currently available therapies.</v>
          </cell>
          <cell r="H321" t="str">
            <v>License under licensor's patents and know-how to research, have researched, develop, have developed, manufacture, have manufactured, use, market, distribute, offer for sale, sell, have sold, export and import any products that comprise, contain, incorporate or is covered by such patents and know-how related to the [UNDISCLOSED FOR PREVIEW] drug and provide related services.</v>
          </cell>
        </row>
        <row r="322">
          <cell r="B322" t="str">
            <v>RR20160816T06001</v>
          </cell>
          <cell r="C322" t="str">
            <v>Know-how, License, Patent</v>
          </cell>
          <cell r="D322" t="str">
            <v>≡</v>
          </cell>
          <cell r="E322" t="str">
            <v>Licensor is a preclinical stage biopharmaceutical company with a proprietary protein engineering platform, called [UNDISCLOSED FOR PREVIEW], that is applied to the discovery and development of protein therapeutics to treat diseases of the eye; Licensor has discovered proprietary IL-6 antagonist monoclonal antibodies, including the compound known as EBI-031.</v>
          </cell>
          <cell r="F322" t="str">
            <v>≡</v>
          </cell>
          <cell r="H322" t="str">
            <v>License under patent and know-how to make, have made, use, have used, register, have registered, sell, have sold, offer for sale, import and export whole or active fragments of any [UNDISCLOSED FOR PREVIEW] monoclonal antibody, as well as products incorporating such compounds as pharmaceutically active agents, and any product that is used for predicting or monitoring the response of a human being to treatment with the aforementioned products, such as a device, compound, kit, biomarker or service that contains a component that is used to detect or quantify the presence or amount of an analyte in body or tissue that affects the pathogens of the disease in the field of all prophylactic, therapeutic and diagnostic use in all indications in humans or animals.</v>
          </cell>
        </row>
        <row r="323">
          <cell r="B323" t="str">
            <v>RR20160823T06001</v>
          </cell>
          <cell r="C323" t="str">
            <v>Know-how, License, Trademark</v>
          </cell>
          <cell r="D323" t="str">
            <v>≡</v>
          </cell>
          <cell r="F323" t="str">
            <v>≡</v>
          </cell>
          <cell r="H323" t="str">
            <v>License under licensor's know-how and trademarks [UNDISCLOSED FOR PREVIEW] to distribute and market an oxygen enriched water product [UNDISCLOSED FOR PREVIEW] for aquaculture, mariculture, fish farming and aquarium uses; Once certain conditions are met, licensor shall grant to licensee [UNDISCLOSED FOR PREVIEW] manufacturing rights.</v>
          </cell>
        </row>
        <row r="324">
          <cell r="B324" t="str">
            <v>RR20160825TR6001</v>
          </cell>
          <cell r="C324" t="str">
            <v>License, Trademark, Trade name</v>
          </cell>
          <cell r="D324" t="str">
            <v>≡</v>
          </cell>
          <cell r="F324" t="str">
            <v>≡</v>
          </cell>
          <cell r="G324" t="str">
            <v>Licensee operates and franchises quick-service restaurants under the name [UNDISCLOSED FOR PREVIEW].</v>
          </cell>
          <cell r="H324" t="str">
            <v>License under licensor's trademarks to use in licensee's corporate name and in connection with packaging, selling, marketing, operating and distributing products and services related to fast food restaurant chain; The agreement is concluded between related parties.</v>
          </cell>
        </row>
        <row r="325">
          <cell r="B325" t="str">
            <v>RR20160824TR6002</v>
          </cell>
          <cell r="C325" t="str">
            <v>Know-how, License, Trademark, Copyright, Trade secret, Patent, Trade name</v>
          </cell>
          <cell r="D325" t="str">
            <v>≡</v>
          </cell>
          <cell r="E325" t="str">
            <v>Licensor has developed an international network of businesses throughout the world devoted to weight management.</v>
          </cell>
          <cell r="F325" t="str">
            <v>≡</v>
          </cell>
          <cell r="H325" t="str">
            <v>License to use licensor's copyrights, know-how, patents, trademarks, trade names and trade secrets for manufacturing, promotion, advertising, and in-class sale of products, including the food and beverage products, for production, publication and distribution of a print magazine, as well as for offering to individuals electronic weight reduction or weight maintenance subscription products; The parties of the agreement are related.</v>
          </cell>
        </row>
        <row r="326">
          <cell r="B326" t="str">
            <v>RR20150909T02001</v>
          </cell>
          <cell r="C326" t="str">
            <v>Know-how, License, Trademark, Copyright, Trade secret, Patent, Trade name</v>
          </cell>
          <cell r="D326" t="str">
            <v>≡</v>
          </cell>
          <cell r="E326" t="str">
            <v>Licensor is an investment adviser.</v>
          </cell>
          <cell r="F326" t="str">
            <v>≡</v>
          </cell>
          <cell r="G326" t="str">
            <v>Licensee sponsors, underwrites and distributes a wide array of unit investment trusts.</v>
          </cell>
          <cell r="H326" t="str">
            <v>License to use and refer to the licensor's proprietary investment process to select securities portfolios and licensor's trademark, trade name and service mark [UNDISCLOSED FOR PREVIEW] in connection with the creation, administration, marketing, promotion and distribution of the unit investment trusts; Licensor shall provide supervising services to licensee.</v>
          </cell>
        </row>
        <row r="327">
          <cell r="B327" t="str">
            <v>RR20150909T09001</v>
          </cell>
          <cell r="C327" t="str">
            <v>License, Brand</v>
          </cell>
          <cell r="D327" t="str">
            <v>≡</v>
          </cell>
          <cell r="E327" t="str">
            <v>Licensor is in the business of selling and distributing branded wines from Spain.</v>
          </cell>
          <cell r="F327" t="str">
            <v>≡</v>
          </cell>
          <cell r="G327" t="str">
            <v>Licensee primarily specializes in the selling of fashion based products and nutritional food &amp; beverage products such as red wine and olive oil.</v>
          </cell>
          <cell r="H327" t="str">
            <v>License to use [UNDISCLOSED FOR PREVIEW] brand for winery.</v>
          </cell>
        </row>
        <row r="328">
          <cell r="B328" t="str">
            <v>RR20160502T06002</v>
          </cell>
          <cell r="C328" t="str">
            <v>Sublicense, Trademark</v>
          </cell>
          <cell r="D328" t="str">
            <v>≡</v>
          </cell>
          <cell r="F328" t="str">
            <v>≡</v>
          </cell>
          <cell r="H328" t="str">
            <v>Sublicense to use [UNDISCLOSED FOR PREVIEW] trademarks in connection with operation of entertainment night-club bearing the name [UNDISCLOSED FOR PREVIEW] and the retail sale of commercial merchandise, tee-shirts, sweatshirts, sweat pants, jackets, baseball hats, key rings and other merchandise.</v>
          </cell>
        </row>
        <row r="329">
          <cell r="B329" t="str">
            <v>RR20140108T01002</v>
          </cell>
          <cell r="C329" t="str">
            <v>License, Patent</v>
          </cell>
          <cell r="D329" t="str">
            <v>≡</v>
          </cell>
          <cell r="F329" t="str">
            <v>≡</v>
          </cell>
          <cell r="H329" t="str">
            <v>License to develop, manufacture, make, use, sell, import, export, distribute rent and lease products incorporating licensed patents (sensory technology for a methicillin resistant Staphylococcus aureus / Staphylococcus aureus detection device).</v>
          </cell>
        </row>
        <row r="330">
          <cell r="B330" t="str">
            <v>RR20160316T06002</v>
          </cell>
          <cell r="C330" t="str">
            <v>Know-how, License, Trademark, Technology</v>
          </cell>
          <cell r="D330" t="str">
            <v>≡</v>
          </cell>
          <cell r="F330" t="str">
            <v>≡</v>
          </cell>
          <cell r="G330" t="str">
            <v>Licensee is engaged in the manufacturing and development of skincare products consisting of eco-safe ingredients for luxury resorts, theme parks and spas.</v>
          </cell>
          <cell r="H330" t="str">
            <v xml:space="preserve">License under the [UNDISCLOSED FOR PREVIEW] trademarks, technology and know-how to manufacture, market, sell and distribute skin care and sun protection products. </v>
          </cell>
        </row>
        <row r="331">
          <cell r="B331" t="str">
            <v>RR20160308TP6001</v>
          </cell>
          <cell r="C331" t="str">
            <v>License, Patent</v>
          </cell>
          <cell r="D331" t="str">
            <v>≡</v>
          </cell>
          <cell r="F331" t="str">
            <v>≡</v>
          </cell>
          <cell r="H331" t="str">
            <v>License to make, use and sell products under patent related to sports enthusiast`s helmets with battery powered strobe unit, as well as to practice processes associated with illuminating helmet technology; One of the parties to the agreement is an individual.</v>
          </cell>
        </row>
        <row r="332">
          <cell r="B332" t="str">
            <v>RR20160909TN6003</v>
          </cell>
          <cell r="C332" t="str">
            <v>License, Trademark, Brand</v>
          </cell>
          <cell r="D332" t="str">
            <v>≡</v>
          </cell>
          <cell r="F332" t="str">
            <v>≡</v>
          </cell>
          <cell r="G332" t="str">
            <v>Licensee is a promoter and marketer of celebrity and athlete licensed food products for sale in supermarkets, mass merchandisers, drug chains, specialty stores and over the Internet.</v>
          </cell>
          <cell r="H332" t="str">
            <v>License to use licensor's trademarks and the names, nicknames, likenesses, signatures, pictures, playing records, and/or biographical data of the baseball players in connection with the promotion and sale of licensee's cereal products; One of the parties to the agreement is a non-profit entity.</v>
          </cell>
        </row>
        <row r="333">
          <cell r="B333" t="str">
            <v>RR20160913T04002</v>
          </cell>
          <cell r="C333" t="str">
            <v>License, Trademark, Copyright, Trade name</v>
          </cell>
          <cell r="D333" t="str">
            <v>≡</v>
          </cell>
          <cell r="F333" t="str">
            <v>≡</v>
          </cell>
          <cell r="G333" t="str">
            <v>Licensee produces, distributes and sells television programming, video, promotional and music production.</v>
          </cell>
          <cell r="H333" t="str">
            <v>License under the copyright, trademark and trade name to create, develop, adopt, produce, convert, advertise, promote, market, distribute, bundle, exhibit, broadcast, display, sell, lease, rent, perform, merchandise and exploit the [UNDISCLOSED FOR PREVIEW] Latino and Gospel versions of a home video product, infomercial and television program and derivative works (including any foreign and/or dual language, edited, sequel and other derivative or new versions of the licensed products).</v>
          </cell>
        </row>
        <row r="334">
          <cell r="B334" t="str">
            <v>RR20160922T04001</v>
          </cell>
          <cell r="C334" t="str">
            <v>License, Patent</v>
          </cell>
          <cell r="D334" t="str">
            <v>≡</v>
          </cell>
          <cell r="E334" t="str">
            <v>Licensor designs and fabricates products for use in the interconnection of components in electronic equipment.</v>
          </cell>
          <cell r="F334" t="str">
            <v>≡</v>
          </cell>
          <cell r="H334" t="str">
            <v>License under licensed patents for the purpose of providing to customers a label license for use of cap material (a copper layer having a C stage adhesive coating over which a B stage adhesive coating is provided) in the fabrication of two dimensional multilayer printed circuit boards which are not designed nor intended to be folded or bent upon installation.</v>
          </cell>
        </row>
        <row r="335">
          <cell r="B335" t="str">
            <v>RR20160927T04001</v>
          </cell>
          <cell r="C335" t="str">
            <v>License, Trademark</v>
          </cell>
          <cell r="D335" t="str">
            <v>≡</v>
          </cell>
          <cell r="F335" t="str">
            <v>≡</v>
          </cell>
          <cell r="H335" t="str">
            <v>License to use trademarks [UNDISCLOSED FOR PREVIEW] to market, advertise, manufacture, produce and package the joint care products for human consumption in liquid, powder, capsule, tablet or gelcap form.</v>
          </cell>
        </row>
        <row r="336">
          <cell r="B336" t="str">
            <v>RR20160926TR4003</v>
          </cell>
          <cell r="C336" t="str">
            <v>License, Trademark</v>
          </cell>
          <cell r="D336" t="str">
            <v>≡</v>
          </cell>
          <cell r="F336" t="str">
            <v>≡</v>
          </cell>
          <cell r="G336" t="str">
            <v>Licensees business is based on the exchange of foreign currency through the use of automated machines.</v>
          </cell>
          <cell r="H336" t="str">
            <v>License to use the trademark [UNDISCLOSED FOR PREVIEW] in connection with the promotion, advertising and performance of the [UNDISCLOSED FOR PREVIEW] automatic currency exchange machines; One of the parties to the agreement is an individual; The agreement is concluded between related parties.</v>
          </cell>
        </row>
        <row r="337">
          <cell r="B337" t="str">
            <v>RR20161018T04002</v>
          </cell>
          <cell r="C337" t="str">
            <v>Know-how, License, Technology, Patent</v>
          </cell>
          <cell r="D337" t="str">
            <v>≡</v>
          </cell>
          <cell r="E337" t="str">
            <v>Licensor is a biotechnology company developing a drug delivery platform as well as developing an autologous vaccine as a therapeutic against HIV based upon patented cochleate technology.</v>
          </cell>
          <cell r="F337" t="str">
            <v>≡</v>
          </cell>
          <cell r="H337" t="str">
            <v>License under patent, technology and know-how to make, have made, use, import, sell, have sold and offer to sell the licensed products relating to vaccines designed to induce an antigen specific immune response in humans, including vaccines to prevent or treat allergies (type I hypersensitivity reaction).</v>
          </cell>
        </row>
        <row r="338">
          <cell r="B338" t="str">
            <v>RR20161012T06004</v>
          </cell>
          <cell r="C338" t="str">
            <v>Trademark, Franchise</v>
          </cell>
          <cell r="D338" t="str">
            <v>≡</v>
          </cell>
          <cell r="E338" t="str">
            <v>Franchisor provides consulting services to small businesses.</v>
          </cell>
          <cell r="F338" t="str">
            <v>≡</v>
          </cell>
          <cell r="H338" t="str">
            <v>Franchise to use franchisor's trademarks in connection with operating the business of consulting services including counseling in financing, accounting, bookkeeping, tax matters (including tax counseling and planning), marketing and profit development.</v>
          </cell>
        </row>
        <row r="339">
          <cell r="B339" t="str">
            <v>RR20160901TR6002</v>
          </cell>
          <cell r="C339" t="str">
            <v>License, Trademark, Patent, Trade name</v>
          </cell>
          <cell r="D339" t="str">
            <v>≡</v>
          </cell>
          <cell r="E339" t="str">
            <v>Licensor has invented a device, invention or product that purportedly enables or assists a person to hit a golf ball straight termed [UNDISCLOSED FOR PREVIEW].</v>
          </cell>
          <cell r="F339" t="str">
            <v>≡</v>
          </cell>
          <cell r="H339" t="str">
            <v>License under licensor's patents, trademarks, tradenames to manufacture, use, sell and otherwise commercially exploit the invention and product known as[UNDISCLOSED FOR PREVIEW] golf mat; One of the parties to the agreement is an individual; The parties to the agreement are related.</v>
          </cell>
        </row>
        <row r="340">
          <cell r="B340" t="str">
            <v>RR20160822TN7002</v>
          </cell>
          <cell r="C340" t="str">
            <v>Know-how, License, Technology, Patent</v>
          </cell>
          <cell r="D340" t="str">
            <v>≡</v>
          </cell>
          <cell r="F340" t="str">
            <v>≡</v>
          </cell>
          <cell r="G340" t="str">
            <v xml:space="preserve">Licensee is a company manufacturing oceanographic products. </v>
          </cell>
          <cell r="H340" t="str">
            <v>License under patent to make, manufacture, use, sell, offer for sale, lease and otherwise dispose of module for [UNDISCLOSED FOR PREVIEW], including without limitation swath bathymetry systems, 3-D side scan sonar imaging systems; One of the parties to the agreement is a non-profit entity.</v>
          </cell>
        </row>
        <row r="341">
          <cell r="B341" t="str">
            <v>RR20161003T06001</v>
          </cell>
          <cell r="C341" t="str">
            <v>License, Trademark, Brand, Franchise, Trade name</v>
          </cell>
          <cell r="D341" t="str">
            <v>≡</v>
          </cell>
          <cell r="E341" t="str">
            <v xml:space="preserve">Licensor engages in staffing, consulting and career management services, including flexible staffing, full-time placement, executive search, human resource consulting, workforce management and outplacement. </v>
          </cell>
          <cell r="F341" t="str">
            <v>≡</v>
          </cell>
          <cell r="G341" t="str">
            <v>Licensee is a part of the fast growing home health segment of the healthcare industry, providing a wide range of visiting nurse services to the elderly, wounded and sick.</v>
          </cell>
          <cell r="H341" t="str">
            <v>License under brand, trademarks and trade name [UNDISCLOSED FOR PREVIEW] to utilize the plans and procedures in the operation of a franchise, to operate temporary personnel service and home health agency franchise for the purpose of providing home health care and of furnishing and supplying individuals or group services of personnel in nursing, and related health care occupations.</v>
          </cell>
        </row>
        <row r="342">
          <cell r="B342" t="str">
            <v>RR20160920TR6001</v>
          </cell>
          <cell r="C342" t="str">
            <v>License, Technology, Patent</v>
          </cell>
          <cell r="D342" t="str">
            <v>≡</v>
          </cell>
          <cell r="E342" t="str">
            <v>Licensor develops and uses innovative new clean technologies designed to harness balanced applications of biological, chemical and mechanical processes to produce value-added carbon-negative products.</v>
          </cell>
          <cell r="F342" t="str">
            <v>≡</v>
          </cell>
          <cell r="H342" t="str">
            <v>License under licensor's patents and technologies related to conditioning of biomass-derived feedstock, the production, extraction and refining of lipids from biomass and the reformation of carbonaceous gases into value-added products in applications co-located with ethanol production facilities; The agreement is concluded between related parties.</v>
          </cell>
        </row>
        <row r="343">
          <cell r="B343" t="str">
            <v>RR20161011T04001</v>
          </cell>
          <cell r="C343" t="str">
            <v>Know-how, License, Technology, Patent</v>
          </cell>
          <cell r="D343" t="str">
            <v>≡</v>
          </cell>
          <cell r="E343" t="str">
            <v>Licensor is engaged in development and distribution of internet infrastructure technology called [UNDISCLOSED FOR PREVIEW].</v>
          </cell>
          <cell r="F343" t="str">
            <v>≡</v>
          </cell>
          <cell r="G343" t="str">
            <v>Licensee is engaged in the marketing of internet services to the customers of the [UNDISCLOSED FOR PREVIEW] companies and internet service provider companies owned by licensee.</v>
          </cell>
          <cell r="H343" t="str">
            <v>License under patents, know-how and technology to use, distribute and sell the licensed products embodying or employing all or part of the licensed patents or licensed technology that are sold as a bundled or unbundled add-on subscription products or services, including, but not limited to, [UNDISCLOSED FOR PREVIEW] and all updates, enhancements and/or derivatives thereof.</v>
          </cell>
        </row>
        <row r="344">
          <cell r="B344" t="str">
            <v>RR20161012T06006</v>
          </cell>
          <cell r="C344" t="str">
            <v>Franchise</v>
          </cell>
          <cell r="D344" t="str">
            <v>≡</v>
          </cell>
          <cell r="F344" t="str">
            <v>≡</v>
          </cell>
          <cell r="H344" t="str">
            <v>Franchise in connection with heating, ventilating and air conditioning service businesses providing installation, maintenance, repair and related services of residential and commercial heating and air conditioning equipment.</v>
          </cell>
        </row>
        <row r="345">
          <cell r="B345" t="str">
            <v>RR20161024TP6001</v>
          </cell>
          <cell r="C345" t="str">
            <v>License, Patent</v>
          </cell>
          <cell r="D345" t="str">
            <v>≡</v>
          </cell>
          <cell r="F345" t="str">
            <v>≡</v>
          </cell>
          <cell r="G345" t="str">
            <v xml:space="preserve">Licensee is a leading designer, manufacturer and marketer of gel based products focusing on the orthopedic, orthotic, prosthetic, and skincare markets. </v>
          </cell>
          <cell r="H345" t="str">
            <v xml:space="preserve">License under licensor's non-medicated device patents to make, have made, use, import, offer to sell, sell and/or otherwise transfer all products, including [UNDISCLOSED FOR PREVIEW], within the following areas: adding, friction, pressure, abrasion, sheer, shock reduction, skin protection, skin moisturization, and scar management as well as license under licensor's medicated device patents to make, have made, use, import, offer to sell, sell and/or otherwise transfer the products, including [UNDISCLOSED FOR PREVIEW] Drug Delivery System, [UNDISCLOSED FOR PREVIEW] Medicating Device, Drug Delivery System for the Removal of Dermal Lesions and Medicating Device for Nails and Adjacent Tissue. One of the parties to the agreement is individual._x000D_
</v>
          </cell>
        </row>
        <row r="346">
          <cell r="B346" t="str">
            <v>RR20161026T04001</v>
          </cell>
          <cell r="C346" t="str">
            <v>License, Technology</v>
          </cell>
          <cell r="D346" t="str">
            <v>≡</v>
          </cell>
          <cell r="E346" t="str">
            <v>Licensor designs and manufactures technology and products for the video communication market.</v>
          </cell>
          <cell r="F346" t="str">
            <v>≡</v>
          </cell>
          <cell r="H346" t="str">
            <v>License to manufacture, use, market and distribute the leading edge technology and products for the video telephony market.</v>
          </cell>
        </row>
        <row r="347">
          <cell r="B347" t="str">
            <v>RR20161102TR6002</v>
          </cell>
          <cell r="C347" t="str">
            <v>Know-how, License, Trademark, Copyright, Trade secret, Patent, Trade name</v>
          </cell>
          <cell r="D347" t="str">
            <v>≡</v>
          </cell>
          <cell r="F347" t="str">
            <v>≡</v>
          </cell>
          <cell r="G347" t="str">
            <v>Licensee is in the business of developing and marketing a patented unique proprietary technology which will allow for the licensing and manufacture of a commercially viable self-chilling beverage container.</v>
          </cell>
          <cell r="H347" t="str">
            <v>Licensor sells, assigns, and transfers to licensee all of licensor's rights, titles and interest in patent, know-how, copyrights, trade secrets, trade names, trademarks, invention and apparatus for a self-cooling plastic beverage container; One of the parties to the agreement is an individual; The agreement is concluded between related parties.</v>
          </cell>
        </row>
        <row r="348">
          <cell r="B348" t="str">
            <v>RR20170627T08005</v>
          </cell>
          <cell r="C348" t="str">
            <v>License, Trade secret, Technology, Patent, Other manufacturing intangibles</v>
          </cell>
          <cell r="D348" t="str">
            <v>≡</v>
          </cell>
          <cell r="E348" t="str">
            <v>Licensor is a company engaged in the business of designing and manufacturing engines.</v>
          </cell>
          <cell r="F348" t="str">
            <v>≡</v>
          </cell>
          <cell r="H348" t="str">
            <v>License under licensor's patents, [UNDISCLOSED FOR PREVIEW] Engine system, technical information, designs and trade secrets to use, sell and lease components of internal combustion engines for the generation of electrical energy for the oil and gas industry and from landfills.</v>
          </cell>
        </row>
        <row r="349">
          <cell r="B349" t="str">
            <v>RR20141105TR9002</v>
          </cell>
          <cell r="C349" t="str">
            <v>Trademark, Franchise, Trade name</v>
          </cell>
          <cell r="D349" t="str">
            <v>≡</v>
          </cell>
          <cell r="E349" t="str">
            <v>Franchisor franchises certain specialty retail stores, known as [UNDISCLOSED FOR PREVIEW] stores, selling and serving frozen yogurt, ice cream, other frozen desserts, and other food and beverage items.</v>
          </cell>
          <cell r="F349" t="str">
            <v>≡</v>
          </cell>
          <cell r="G349" t="str">
            <v>Franchisee is in the premium snack food industry.</v>
          </cell>
          <cell r="H349" t="str">
            <v>Franchise to own and operate [UNDISCLOSED FOR PREVIEW] stores, selling frozen yogurts, ice cream, other frozen desserts and food and beverage items under [UNDISCLOSED FOR PREVIEW] and other trademarks, trade names, service marks and logos; The agreement is concluded between related parties.</v>
          </cell>
        </row>
        <row r="350">
          <cell r="B350" t="str">
            <v>RR20141030TP9002</v>
          </cell>
          <cell r="C350" t="str">
            <v>License, Trade name</v>
          </cell>
          <cell r="D350" t="str">
            <v>≡</v>
          </cell>
          <cell r="F350" t="str">
            <v>≡</v>
          </cell>
          <cell r="G350" t="str">
            <v>Licensee provides private label contract manufacturing services to companies that market and distribute nutritional supplements and other health care products.</v>
          </cell>
          <cell r="H350" t="str">
            <v>License under [UNDISCLOSED FOR PREVIEW] name, image, likeness and registrations to develop, market and sell nutritional and dietary foods, supplements (e.g capsules, tablets, powders, liquids, bars, creams, lotions or gels) and services and to develop derivatives of licensor's name for patents, trademarks, logos or copyrights registrations; One of the parties to the agreement is an individual.</v>
          </cell>
        </row>
        <row r="351">
          <cell r="B351" t="str">
            <v>RR20141110T09001</v>
          </cell>
          <cell r="C351" t="str">
            <v>Trademark, Copyright, Goodwill, Franchise, Trade name</v>
          </cell>
          <cell r="D351" t="str">
            <v>≡</v>
          </cell>
          <cell r="E351" t="str">
            <v>Franchisor operates in healthy fast-food restaurants industry.</v>
          </cell>
          <cell r="F351" t="str">
            <v>≡</v>
          </cell>
          <cell r="G351" t="str">
            <v>Franchisee is operating and developing franchised [UNDISCLOSED FOR PREVIEW] restaurants.</v>
          </cell>
          <cell r="H351" t="str">
            <v>Franchise under [UNDISCLOSED FOR PREVIEW] trademarks, copyrights and system (including methods, recipes, business formats, etc.) to own and operate restaurant specializing in serving healthier fast food in a fast-casual environment.</v>
          </cell>
        </row>
        <row r="352">
          <cell r="B352" t="str">
            <v>RR20141124T04001</v>
          </cell>
          <cell r="C352" t="str">
            <v>License, Trademark, Technology, Patent</v>
          </cell>
          <cell r="D352" t="str">
            <v>≡</v>
          </cell>
          <cell r="E352" t="str">
            <v>Licensor is developing, manufacturing and marketing equipment that uses water electrolysis to create fluids that may be used in commercial food processing organic or non-organic agricultural products that clean, disinfect, remediate, hydrate and moisturize.</v>
          </cell>
          <cell r="F352" t="str">
            <v>≡</v>
          </cell>
          <cell r="H352" t="str">
            <v>License to commercialize and exploit the technology that changes the molecular composition of tap water to produce fluids used for cleaning, disinfection, remediation and hydration; License to manufacture, use, sell and distribute the products embodying the technology, to use the trademark in connection with the promotion, marketing and sale of the products and to offer product related services.</v>
          </cell>
        </row>
        <row r="353">
          <cell r="B353" t="str">
            <v>RR20141023TR4002</v>
          </cell>
          <cell r="C353" t="str">
            <v>Know-how, License, Trademark, Copyright, Trade secret, Technology, Patent</v>
          </cell>
          <cell r="D353" t="str">
            <v>≡</v>
          </cell>
          <cell r="F353" t="str">
            <v>≡</v>
          </cell>
          <cell r="G353" t="str">
            <v>Licensee will sell foaming aerators, and the foaming chemicals that the aerators use to make pre-formed foam containing air that gets incorporated into concrete mixes, and will seek for distributors to sell their products.</v>
          </cell>
          <cell r="H353" t="str">
            <v>License to use, make and apply the technology of foam/cement apparatus and mixture, bearing the [UNDISCLOSED FOR PREVIEW] trademarks and any patent, copyright, industrial design, trade secrets and know-how related to the technology; The agreement is concluded between related parties.</v>
          </cell>
        </row>
        <row r="354">
          <cell r="B354" t="str">
            <v>RR20141024TP4001</v>
          </cell>
          <cell r="C354" t="str">
            <v>License, Trademark, Trade name</v>
          </cell>
          <cell r="D354" t="str">
            <v>≡</v>
          </cell>
          <cell r="F354" t="str">
            <v>≡</v>
          </cell>
          <cell r="G354" t="str">
            <v xml:space="preserve">Licensee is in the business of developing, producing, marketing and distributing film, television, and digital media product._x000D_
</v>
          </cell>
          <cell r="H354" t="str">
            <v xml:space="preserve">License to use the [UNDISCLOSED FOR PREVIEW] trademark, market and sell film, television, and digital media products bearing the [UNDISCLOSED FOR PREVIEW] trade names; One of the parties to the agreement is an individual._x000D_
</v>
          </cell>
        </row>
        <row r="355">
          <cell r="B355" t="str">
            <v>RR20141024TR5002</v>
          </cell>
          <cell r="C355" t="str">
            <v>Sublicense, License, Trademark</v>
          </cell>
          <cell r="D355" t="str">
            <v>≡</v>
          </cell>
          <cell r="E355" t="str">
            <v>Licensor is a company with technology and know-how in the production of beer.</v>
          </cell>
          <cell r="F355" t="str">
            <v>≡</v>
          </cell>
          <cell r="G355" t="str">
            <v>Licensee's principal activities are the sale and distribution of beer products.</v>
          </cell>
          <cell r="H355" t="str">
            <v>A right under various [UNDISCLOSED FOR PREVIEW] related trademarks to distribute and sell beer products; The agreement is concluded between related parties.</v>
          </cell>
        </row>
        <row r="356">
          <cell r="B356" t="str">
            <v>RR20141031T09001</v>
          </cell>
          <cell r="C356" t="str">
            <v>License, Trade secret, Technology, Patent</v>
          </cell>
          <cell r="D356" t="str">
            <v>≡</v>
          </cell>
          <cell r="E356" t="str">
            <v>Licensor is in the business of manufacturing and commercializing its patented [UNDISCLOSED FOR PREVIEW] modular system, which is utilized in the process of removing the salinity from brackish/brine water streams.</v>
          </cell>
          <cell r="F356" t="str">
            <v>≡</v>
          </cell>
          <cell r="G356" t="str">
            <v>Licensee is focused on utilizing state of the art water reclamation technologies to reclaim fresh water from highly contaminated oil and gas hydraulic fracture flow-back salt water.</v>
          </cell>
          <cell r="H356" t="str">
            <v>License under trade secret, patent and technology to manufacture equipment for waste water and brackish/ brine water processing systems (utilized in salinity removal) and right to purchase licensor's [UNDISCLOSED FOR PREVIEW] devices for salinity removal for the use in the municipal and oil and gas industries.</v>
          </cell>
        </row>
        <row r="357">
          <cell r="B357" t="str">
            <v>RR20170622TR7005</v>
          </cell>
          <cell r="C357" t="str">
            <v>Know-how, License, Trademark, Copyright, Trade secret, Brand, Patent, Trade name, Other manufacturing intangibles, Other marketing intangibles, Software</v>
          </cell>
          <cell r="D357" t="str">
            <v>≡</v>
          </cell>
          <cell r="E357" t="str">
            <v>Licensor is in business of developing, manufacturing, marketing and selling a broad range of proprietary oral and healthcare products, including cosmetic treatments and acne products employing its patented evaporating emulsifier technology, skin care products employing formulas containing a moisture-attracting ingredient that provides superior skin moisturization benefits and sunscreen delivery, and a wrinkle reduction serum using a patented formula.</v>
          </cell>
          <cell r="F357" t="str">
            <v>≡</v>
          </cell>
          <cell r="G357" t="str">
            <v>Licensee is in business of developing, manufacturing, marketing and selling products and services utilizing the polymer and other proprietary intellectual property owned, licensed or sublicensed.</v>
          </cell>
          <cell r="H357" t="str">
            <v>License under licensor's patents, tissue oxygenation technology, know-how, trademarks, software, trade names, brands, copyrights, technical information, designs, logos, slogans, trade dress, formulae and trade secrets to manufacture, distribute, develop, market, use or sell any drug, drug delivery system or other product such as oral and healthcare products, including cosmetic treatments and acne products, and other skin care products; The agreement is concluded between related parties.</v>
          </cell>
        </row>
        <row r="358">
          <cell r="B358" t="str">
            <v>RR20141024TR5003</v>
          </cell>
          <cell r="C358" t="str">
            <v>License, Trademark</v>
          </cell>
          <cell r="D358" t="str">
            <v>≡</v>
          </cell>
          <cell r="E358" t="str">
            <v>Licensor is a state-owned enterprise established in the PRC.</v>
          </cell>
          <cell r="F358" t="str">
            <v>≡</v>
          </cell>
          <cell r="G358" t="str">
            <v>Licensee's principal activities are the sale and distribution of beer products.</v>
          </cell>
          <cell r="H358" t="str">
            <v>A right under various [UNDISCLOSED FOR PREVIEW] related trademarks to distribute and sell beer products; The agreement is concluded between related parties.</v>
          </cell>
        </row>
        <row r="359">
          <cell r="B359" t="str">
            <v>RR20170623TR7003</v>
          </cell>
          <cell r="C359" t="str">
            <v>Know-how, License, Trademark, Brand, Patent, Trade name, Other manufacturing intangibles, Other marketing intangibles</v>
          </cell>
          <cell r="D359" t="str">
            <v>≡</v>
          </cell>
          <cell r="E359" t="str">
            <v>Licensor is a world leader in developing and manufacturing dental protectors adapted for sports.</v>
          </cell>
          <cell r="F359" t="str">
            <v>≡</v>
          </cell>
          <cell r="G359" t="str">
            <v>Licensee is focused on developing innovative oral devices that provide solutions in the fields of birth, migraines, chronic pains, Alzheimer, Fibromyalgia and ADHD.</v>
          </cell>
          <cell r="H359" t="str">
            <v>License under licensor's trademarks, trade names, service marks, logos, techincal information, materials, methods, processes, techniques, know-how and patents to copy, display, manufacture, develop, improve, market, promote, distribute, offer for sale, sell, have sold, import, have imported, export, have exported or otherwise commercialize the labour- and pain-reducing dental support device [UNDISCLOSED FOR PREVIEW], any supplemental products relating to it products for migraines, chronic pains, Alzheimer, Fibromyalgia and ADHD; The agreement is concluded between related parties.</v>
          </cell>
        </row>
        <row r="360">
          <cell r="B360" t="str">
            <v>RR20170630T08001</v>
          </cell>
          <cell r="C360" t="str">
            <v>License, Trademark, Other marketing intangibles</v>
          </cell>
          <cell r="D360" t="str">
            <v>≡</v>
          </cell>
          <cell r="F360" t="str">
            <v>≡</v>
          </cell>
          <cell r="G360" t="str">
            <v>Licensee is a company engaged in import of high-end memory storage products and flash memory to be marketed and sold under the [UNDISCLOSED FOR PREVIEW] brand name.</v>
          </cell>
          <cell r="H360" t="str">
            <v>License under licensor's [UNDISCLOSED FOR PREVIEW] trademark and logo to manufacture, design, distribute and sell DRAM modules, USB flash drives, Flash based SD, M2, microSD CF, ProDuo, SSD drive and card products, and internal power supplies.</v>
          </cell>
        </row>
        <row r="361">
          <cell r="B361" t="str">
            <v>RR20170707T08002</v>
          </cell>
          <cell r="C361" t="str">
            <v>License, Trademark, Copyright, Trade secret, Brand, Patent, Trade name, Other manufacturing intangibles, Other marketing intangibles, Software</v>
          </cell>
          <cell r="D361" t="str">
            <v>≡</v>
          </cell>
          <cell r="F361" t="str">
            <v>≡</v>
          </cell>
          <cell r="G361" t="str">
            <v>Licensee is a company engaged in  developing, producing, marketing and delivering adult educational curricula on real estate investment, business development, entrepreneurship, financial investment, asset protection, and personal development.</v>
          </cell>
          <cell r="H361" t="str">
            <v>License under licensor's trademarks, trade names, service marks, trade dress, technical information, patents, systems, programs, [UNDISCLOSED FOR PREVIEW] names, images and likeness, trade secrets, copyrights, methods and data to develop, create, market and sell advertising and promotional materials, handouts, workbooks, presentations, manuals, software programs, and any other literature and conduct seminars, webinars and other computer or internet based trainings, and mentoring for real estate investing, business strategies, stock market investment techniques, stock/paper assets, cash management, asset protection, entrepreneurship and other financially-oriented subjects.</v>
          </cell>
        </row>
        <row r="362">
          <cell r="B362" t="str">
            <v>RR20170628TN8003</v>
          </cell>
          <cell r="C362" t="str">
            <v>Know-how, License, Technology, Patent, Other manufacturing intangibles</v>
          </cell>
          <cell r="D362" t="str">
            <v>≡</v>
          </cell>
          <cell r="F362" t="str">
            <v>≡</v>
          </cell>
          <cell r="G362" t="str">
            <v>Licensee is a company engaged in the development of aerospace technology.</v>
          </cell>
          <cell r="H362" t="str">
            <v>License under licensor's know-how, equipment, technology and patents to develop, manufacture, sell and market [UNDISCLOSED FOR PREVIEW] system, testing kits used by it for performing blood tests for the purpose of diagnosing malignant diseases; One of the parties to the agreement is a non-profit entity.</v>
          </cell>
        </row>
        <row r="363">
          <cell r="B363" t="str">
            <v>RR20170607T01002</v>
          </cell>
          <cell r="C363" t="str">
            <v>Sublicense, Patent</v>
          </cell>
          <cell r="D363" t="str">
            <v>≡</v>
          </cell>
          <cell r="E363" t="str">
            <v>Licensor is a development stage molecular diagnostic company that focuses on the development and marketing of urine-based nucleic acid tests for patient/disease screening and monitoring.</v>
          </cell>
          <cell r="F363" t="str">
            <v>≡</v>
          </cell>
          <cell r="H363" t="str">
            <v>Sublicense under licensor's patents to make, have made, use, offer to sell, selll, distribute and market diagnostic products that assay for nucleophosmin protein (“NPM1”) mutants, corresponding nucleic acid sequences and uses thereof, including research use only (“RUO”), analyte specific reagent (“ASR”) and in vitro diagnostic (“IVD”) products and use, develop, practice commercialize and otherwise fully exploit related services.</v>
          </cell>
        </row>
        <row r="364">
          <cell r="B364" t="str">
            <v>RR20140429T05001</v>
          </cell>
          <cell r="C364" t="str">
            <v>Know-how, License, Trade secret, Patent</v>
          </cell>
          <cell r="D364" t="str">
            <v>≡</v>
          </cell>
          <cell r="E364" t="str">
            <v>Licensor is a medical device company focused on the development and commercialization of technology that enables physicians to see inside the brain and heart using direct, intra-procedural MRI guidance while performing minimally invasive surgical procedures.</v>
          </cell>
          <cell r="F364" t="str">
            <v>≡</v>
          </cell>
          <cell r="H364" t="str">
            <v>License under patents, know-how and trade secrets to make, use, market and commercialize licensed products that include implantable medical lead in connection with the use for cardiac applications.</v>
          </cell>
        </row>
        <row r="365">
          <cell r="B365" t="str">
            <v>RR20140409T06001</v>
          </cell>
          <cell r="C365" t="str">
            <v>License, Trademark</v>
          </cell>
          <cell r="D365" t="str">
            <v>≡</v>
          </cell>
          <cell r="E365" t="str">
            <v>Licensor is a development stage company, which designs, manufactures, and sells handbags.</v>
          </cell>
          <cell r="F365" t="str">
            <v>≡</v>
          </cell>
          <cell r="H365" t="str">
            <v>License to use the mark [UNDISCLOSED FOR PREVIEW] in connection with the manufacture, sale and distribution of decorative fabrics and furniture.</v>
          </cell>
        </row>
        <row r="366">
          <cell r="B366" t="str">
            <v>RR20170802T08003</v>
          </cell>
          <cell r="C366" t="str">
            <v>License, Trade secret, Patent</v>
          </cell>
          <cell r="D366" t="str">
            <v>≡</v>
          </cell>
          <cell r="F366" t="str">
            <v>≡</v>
          </cell>
          <cell r="G366" t="str">
            <v>Licensee is a science and technology company that develops and deploys products and services.</v>
          </cell>
          <cell r="H366" t="str">
            <v>License under licensor's patents and trade secrets to make, use, sell, offer for sale, practise and import medical grade plastic smart devices and related medical software applications for prescribers, administrators and patient applications.</v>
          </cell>
        </row>
        <row r="367">
          <cell r="B367" t="str">
            <v>RR20131118T01001</v>
          </cell>
          <cell r="C367" t="str">
            <v>License, Trademark</v>
          </cell>
          <cell r="D367" t="str">
            <v>≡</v>
          </cell>
          <cell r="F367" t="str">
            <v>≡</v>
          </cell>
          <cell r="H367" t="str">
            <v>License to use trademark [UNDISCLOSED FOR PREVIEW] and service mark rights in connection with the manufacture, advertising, merchandising, promotion, publicity, use, sale, distribution and servicing of smoke alarms, carbon monoxide detectors, heat detectors, flammable gas detectors and indoor air quality monitors.</v>
          </cell>
        </row>
        <row r="368">
          <cell r="B368" t="str">
            <v>RR20170612TN1001</v>
          </cell>
          <cell r="C368" t="str">
            <v>License, Patent</v>
          </cell>
          <cell r="D368" t="str">
            <v>≡</v>
          </cell>
          <cell r="F368" t="str">
            <v>≡</v>
          </cell>
          <cell r="H368" t="str">
            <v>License under licensor's patents to make, use, sell, offer for sale and import paraffin wax deposition from crude oil using ultrasonic waves technology and its related services; One of the parties to the agreement is a non-profit entity.</v>
          </cell>
        </row>
        <row r="369">
          <cell r="B369" t="str">
            <v>RR20170614T01005</v>
          </cell>
          <cell r="C369" t="str">
            <v>License, Trademark, Other marketing intangibles</v>
          </cell>
          <cell r="D369" t="str">
            <v>≡</v>
          </cell>
          <cell r="F369" t="str">
            <v>≡</v>
          </cell>
          <cell r="G369" t="str">
            <v>Licensee is a company engaged in design, manufacture and marketing of full lines of sportswear for young men, women and boys under the [UNDISCLOSED FOR PREVIEW] brand in the United States and Puerto Rico and for men and women under the [UNDISCLOSED FOR PREVIEW] brand in the United States, Puerto Rico and Europe.</v>
          </cell>
          <cell r="H369" t="str">
            <v>License under licensor's [UNDISCLOSED FOR PREVIEW] logo and trademark to design, manufacture, import, distribute, advertise, promote, ship and sell apparel for boys such as shirts of knitted &amp; woven fabric, cotton pants, jeans, shorts, swim shorts and sports outerwear.</v>
          </cell>
        </row>
        <row r="370">
          <cell r="B370" t="str">
            <v>RR20170615T01002</v>
          </cell>
          <cell r="C370" t="str">
            <v>License, Trademark, Other marketing intangibles</v>
          </cell>
          <cell r="D370" t="str">
            <v>≡</v>
          </cell>
          <cell r="F370" t="str">
            <v>≡</v>
          </cell>
          <cell r="H370" t="str">
            <v>License under licensor's [UNDISCLOSED FOR PREVIEW] trademarks, signature, design to use such marks as a part of internet domain name for sites, provide mobile voice and data services, access to content services via handset or computer, roaming services, internet access via handset, advertise, promote and sell handsets, vouchers, stored value cards, accessories such as chargers, including home and travel chargers batteries, cigarette lighter chargers for motor vehicles, cases, headsets, holsters, hands-free car kits, faceplates, data cables, plug-in radios, backpack straps and other wearable system devices, memory cards, antennas, phone straps, car holders, keypad or button accessories; The agreement is concluded between related parties.</v>
          </cell>
        </row>
        <row r="371">
          <cell r="B371" t="str">
            <v>RR20170619T01002</v>
          </cell>
          <cell r="C371" t="str">
            <v>License, Trademark</v>
          </cell>
          <cell r="D371" t="str">
            <v>≡</v>
          </cell>
          <cell r="F371" t="str">
            <v>≡</v>
          </cell>
          <cell r="H371" t="str">
            <v>License under licensor's [UNDISCLOSED FOR PREVIEW] trademark to manufacture and sell knives, binoculars, spotting scopes, night-vision scopes, bore sights, shooting safety glasses and bookends.</v>
          </cell>
        </row>
        <row r="372">
          <cell r="B372" t="str">
            <v>RR20170622TP1002</v>
          </cell>
          <cell r="C372" t="str">
            <v>License, Trademark, Patent</v>
          </cell>
          <cell r="D372" t="str">
            <v>≡</v>
          </cell>
          <cell r="F372" t="str">
            <v>≡</v>
          </cell>
          <cell r="G372" t="str">
            <v>Licensee is a company engaged in developing, manufacturing and marketing of unique and proprietary products that have broad applications in several markets.</v>
          </cell>
          <cell r="H372" t="str">
            <v>License under licensor's [UNDISCLOSED FOR PREVIEW] trademark and patent to make, design, modify, improve, use, offer for sale, sell and improve a vibration reminder disk; One of the parties to the agreement is an individual.</v>
          </cell>
        </row>
        <row r="373">
          <cell r="B373" t="str">
            <v>RR20170621T01003</v>
          </cell>
          <cell r="C373" t="str">
            <v>License, Other marketing intangibles, Software, Trademark, Copyright</v>
          </cell>
          <cell r="D373" t="str">
            <v>≡</v>
          </cell>
          <cell r="F373" t="str">
            <v>≡</v>
          </cell>
          <cell r="G373" t="str">
            <v>Licensee is a company engaged in design, development, marketing and support open standards-based hardware and software security systems which manage and secure access to information assets.</v>
          </cell>
          <cell r="H373" t="str">
            <v>License to develop, distribute, provide, make copies of Voice Print software for telecom, data security, physical access applications and to incorporate licensor's trademarks and copyrights on the visually-readable materials, and at licensor's request, use licensor's [UNDISCLOSED FOR PREVIEW] logo on the packaging.</v>
          </cell>
        </row>
        <row r="374">
          <cell r="B374" t="str">
            <v>RR20170622TN1005</v>
          </cell>
          <cell r="C374" t="str">
            <v>License, Other manufacturing intangibles, Software</v>
          </cell>
          <cell r="D374" t="str">
            <v>≡</v>
          </cell>
          <cell r="F374" t="str">
            <v>≡</v>
          </cell>
          <cell r="G374" t="str">
            <v>Licensee is a development stage enterprise currently developing "intelligent" computer software training and performance support products and applications.</v>
          </cell>
          <cell r="H374" t="str">
            <v>License under licensor's human readable program listings, flow charts, logic diagrams, input and output forms to use, modify, license, market and distribute [UNDISCLOSED FOR PREVIEW] software; One of the parties to the agreement is a non-profit entity.</v>
          </cell>
        </row>
        <row r="375">
          <cell r="B375" t="str">
            <v>RR20150430T01001</v>
          </cell>
          <cell r="C375" t="str">
            <v>Know-how, License, Patent, Other manufacturing intangibles</v>
          </cell>
          <cell r="D375" t="str">
            <v>≡</v>
          </cell>
          <cell r="F375" t="str">
            <v>≡</v>
          </cell>
          <cell r="H375" t="str">
            <v>License under licensor's patents, know-how, practical experience, procedures, methodology, specifications, formulae and data to manufacture, have manufactured, use, have used, sell and have sold any and all depot formulations of [UNDISCLOSED FOR PREVIEW], or any chemical analogues with similar physiological activity for treatment of psychosis in humans such as schizophrenia and related disorders, manic-depressive disorders, behavioural disturbances in dementia including for the avoidance doubt behavioural disturbances related to Alzheimer’s disease.</v>
          </cell>
        </row>
        <row r="376">
          <cell r="B376" t="str">
            <v>RR20170623TN1001</v>
          </cell>
          <cell r="C376" t="str">
            <v>License, Patent</v>
          </cell>
          <cell r="D376" t="str">
            <v>≡</v>
          </cell>
          <cell r="F376" t="str">
            <v>≡</v>
          </cell>
          <cell r="H376" t="str">
            <v>License under licensor's patents, clinical data and nonclinical data to make, have made, use, have used, sell, have sold, offer for sale, import, have imported immune protection vaccine against arthritogenic peptides and reagents for treatment of rheumatoid arthritis, heat shock proteins as immunomodulatory tools, epitope-specific and cytokine/anticytokine immunotherapy for modulation of pathogenic immune responses for diagnosis, treatment and prevention of autoimmune disease; One of the parties to the agreement is a non-profit entity.</v>
          </cell>
        </row>
        <row r="377">
          <cell r="B377" t="str">
            <v>RR20140430T01002</v>
          </cell>
          <cell r="C377" t="str">
            <v>Know-how, License, Technology, Patent</v>
          </cell>
          <cell r="D377" t="str">
            <v>≡</v>
          </cell>
          <cell r="F377" t="str">
            <v>≡</v>
          </cell>
          <cell r="G377" t="str">
            <v>Licensee is a development stage company developing drugs principally for the treatment of infectious diseases of the human gastrointestinal ("GI") tract for which there is a significant medical need for improved therapies.</v>
          </cell>
          <cell r="H377" t="str">
            <v>License under licensor's technology, patents and know-how to test, evaluate, develop, make, have made, use and sell monoclonal antibodies or treatments for regulator-approved human therapeutics in the treatment of cryptosporidiosis in humans.</v>
          </cell>
        </row>
        <row r="378">
          <cell r="B378" t="str">
            <v>RR20170623T01003</v>
          </cell>
          <cell r="C378" t="str">
            <v>License, Trademark</v>
          </cell>
          <cell r="D378" t="str">
            <v>≡</v>
          </cell>
          <cell r="F378" t="str">
            <v>≡</v>
          </cell>
          <cell r="H378" t="str">
            <v>License under licensor's [UNDISCLOSED FOR PREVIEW] trademarks to market and sell steel or aluminium spoke wheels, non-steel centred wheels, multi-piece centre disk wheels and 14 licensor's line wheels.</v>
          </cell>
        </row>
        <row r="379">
          <cell r="B379" t="str">
            <v>RR20170704T01003</v>
          </cell>
          <cell r="C379" t="str">
            <v>License, Trade name, Other marketing intangibles</v>
          </cell>
          <cell r="D379" t="str">
            <v>≡</v>
          </cell>
          <cell r="F379" t="str">
            <v>≡</v>
          </cell>
          <cell r="G379" t="str">
            <v>Licensee is a company engaged in design and marketing of quality apparel associated with sports, leisure and entertainment.</v>
          </cell>
          <cell r="H379" t="str">
            <v>License under licensor's of [UNDISCLOSED FOR PREVIEW] names, silhouetted dribbler logo, symbols, emblems, designs, labels, insignia or indicia, players' nicknames, photographs, portraits, likeness, signatures to manufacture, distribute, advertise, promote and sell on-court products such as game jerseys, game, shorts, shooting shirts, shooting jackets, warm-up tops and pants, reversible mesh tank top, mesh short, t-shirts, sweatshirts, sweatpants, shorts, and sleeveless t-shirts, athletic support undershorts, socks and headwear, outerwear, athletic bags and soft luggage.</v>
          </cell>
        </row>
        <row r="380">
          <cell r="B380" t="str">
            <v>RR20170704T01001</v>
          </cell>
          <cell r="C380" t="str">
            <v>Know-how, License, Trademark, Trade secret, Brand, Technology, Patent, Trade name, Other manufacturing intangibles</v>
          </cell>
          <cell r="D380" t="str">
            <v>≡</v>
          </cell>
          <cell r="E380" t="str">
            <v>Licensor is a company engaged in the world-wide marketing of automobile and truck tire recycling equipment which produces recycled rubber which is commonly known in the recycling industry as [UNDISCLOSED FOR PREVIEW]</v>
          </cell>
          <cell r="F380" t="str">
            <v>≡</v>
          </cell>
          <cell r="H380" t="str">
            <v>License under licensor's patents, trademarks, trade names, service marks, trade secrets, know-how, computer programs, copyrights, technology, methods, formulas, technical, designs, apparatus and assembly procedures to use, operate and promote a tire recycling and recovery facility and sell equipment.</v>
          </cell>
        </row>
        <row r="381">
          <cell r="B381" t="str">
            <v>RR20170705TN1001</v>
          </cell>
          <cell r="C381" t="str">
            <v>Know-how, License, Trade secret, Patent, Other manufacturing intangibles</v>
          </cell>
          <cell r="D381" t="str">
            <v>≡</v>
          </cell>
          <cell r="F381" t="str">
            <v>≡</v>
          </cell>
          <cell r="G381" t="str">
            <v>Licensee is a company engaged in development, manufacture and marketing of next-generation life science tools and integrated systems for the large scale analysis of genetic variation and biological function.</v>
          </cell>
          <cell r="H381" t="str">
            <v>License under licensor's patents, trade secrets, know-how and data to make, have made, import, have imported, use, lease, sell, offer for sale, have sold, commercialise and exploit fiber optic sensors; One of the parties to the agreement is a non-profit entity.</v>
          </cell>
        </row>
        <row r="382">
          <cell r="B382" t="str">
            <v>RR20170724TR8003</v>
          </cell>
          <cell r="C382" t="str">
            <v>License, Trademark, Other marketing intangibles</v>
          </cell>
          <cell r="D382" t="str">
            <v>≡</v>
          </cell>
          <cell r="F382" t="str">
            <v>≡</v>
          </cell>
          <cell r="H382" t="str">
            <v>License under licensor's trademarks and trade dress to produce, have produced, process or otherwise manufacture, and to use, sell and distribute nutraceutical, supplement and weight control products; The agreement is concluded between related parties.</v>
          </cell>
        </row>
        <row r="383">
          <cell r="B383" t="str">
            <v>RR20170802T01004</v>
          </cell>
          <cell r="C383" t="str">
            <v>License, Trademark, Trade secret, Technology, Patent, Other manufacturing intangibles</v>
          </cell>
          <cell r="D383" t="str">
            <v>≡</v>
          </cell>
          <cell r="E383" t="str">
            <v>Licensor is a pharmaceutical company dedicated to the development and commercialisation of therapies for solid tumors, hematological malignancies, and blood disorders.</v>
          </cell>
          <cell r="F383" t="str">
            <v>≡</v>
          </cell>
          <cell r="H383" t="str">
            <v>License under licensor's [UNDISCLOSED FOR PREVIEW] trademark, patents, know-how, information, data, technology, trade secrets, techniques, designs, recipes, formulas to develop, make, have made, use, import, offer for sale and sell pharmaceutical products containing Decitabine.</v>
          </cell>
        </row>
        <row r="384">
          <cell r="B384" t="str">
            <v>RR20170801T09005</v>
          </cell>
          <cell r="C384" t="str">
            <v>License, Trademark, Trade name</v>
          </cell>
          <cell r="D384" t="str">
            <v>≡</v>
          </cell>
          <cell r="F384" t="str">
            <v>≡</v>
          </cell>
          <cell r="G384" t="str">
            <v>Licensee is engaged in the design, marketing and transportation of various footwear.</v>
          </cell>
          <cell r="H384" t="str">
            <v>License to use [UNDISCLOSED FOR PREVIEW] trademarks and trade names in the manufacture and marketing men's, women's and children's footwear.</v>
          </cell>
        </row>
        <row r="385">
          <cell r="B385" t="str">
            <v>RR20170801T09002</v>
          </cell>
          <cell r="C385" t="str">
            <v>License, Patent</v>
          </cell>
          <cell r="D385" t="str">
            <v>≡</v>
          </cell>
          <cell r="F385" t="str">
            <v>≡</v>
          </cell>
          <cell r="G385" t="str">
            <v>Licensee is engaged in environmental technology innovation and technology development.</v>
          </cell>
          <cell r="H385" t="str">
            <v>License under patent rights related to [UNDISCLOSED FOR PREVIEW] (high temperature aluminum alloy) to make bar stock and foil solely for the purpose of making electron beam accelerator windows.</v>
          </cell>
        </row>
        <row r="386">
          <cell r="B386" t="str">
            <v>RR20170803T09003</v>
          </cell>
          <cell r="C386" t="str">
            <v>Know-how, License, Trademark, Copyright, Trade secret, Technology, Patent, Trade name, Other manufacturing intangibles, Other marketing intangibles, Software</v>
          </cell>
          <cell r="D386" t="str">
            <v>≡</v>
          </cell>
          <cell r="F386" t="str">
            <v>≡</v>
          </cell>
          <cell r="G386" t="str">
            <v>Licensee specializes in creating uniquely-engineered, membrane-based designs for simulated altitude training environments.</v>
          </cell>
          <cell r="H386" t="str">
            <v>License under patent, know-how, trade secret, technology, copyright, other marketing and manufacturing intangibles rights, bearing trademarks and trade names to manufacture and sale a full range of membrane based systems for the production of reduced oxygen environments mainly used in health and fitness clubs in order to control temperature and humidity.</v>
          </cell>
        </row>
        <row r="387">
          <cell r="B387" t="str">
            <v>RR20170805T09002</v>
          </cell>
          <cell r="C387" t="str">
            <v>License, Trademark</v>
          </cell>
          <cell r="D387" t="str">
            <v>≡</v>
          </cell>
          <cell r="E387" t="str">
            <v>Licensor manages the process of contracting manufacturers and purchasing the materials that are used to produce clothing and other products.</v>
          </cell>
          <cell r="F387" t="str">
            <v>≡</v>
          </cell>
          <cell r="G387" t="str">
            <v>Licensee's business is related with clothing and accessories design and distribution.</v>
          </cell>
          <cell r="H387" t="str">
            <v>License to use trademark with the manufacture, promotion, sale and distribution of all products, goods, and services, in all categories, without limitation, including apparel.</v>
          </cell>
        </row>
        <row r="388">
          <cell r="B388" t="str">
            <v>RR20170804T01001</v>
          </cell>
          <cell r="C388" t="str">
            <v>License, Trademark, Copyright, Other manufacturing intangibles</v>
          </cell>
          <cell r="D388" t="str">
            <v>≡</v>
          </cell>
          <cell r="E388" t="str">
            <v>Licenor is a company engaged in development, marketing and sale of television shows and toy and gift products focused on the children's media and leisure market.</v>
          </cell>
          <cell r="F388" t="str">
            <v>≡</v>
          </cell>
          <cell r="H388" t="str">
            <v>License under licensor's [UNDISCLOSED FOR PREVIEW] character, trademark, copyright and documentation to manufacture, market, distribute and sell toys.</v>
          </cell>
        </row>
        <row r="389">
          <cell r="B389" t="str">
            <v>RR20170805T09001</v>
          </cell>
          <cell r="C389" t="str">
            <v>Know-how, License, Patent</v>
          </cell>
          <cell r="D389" t="str">
            <v>≡</v>
          </cell>
          <cell r="F389" t="str">
            <v>≡</v>
          </cell>
          <cell r="H389" t="str">
            <v>License under patent and know-how rights to research, develop, make, use, sell, import and export food and fiber and related processes in the field of agriculture, made in or derived, extracted or isolated from cloned, transgenic or chimeric animals of the avian species.</v>
          </cell>
        </row>
        <row r="390">
          <cell r="B390" t="str">
            <v>RR20170804T01003</v>
          </cell>
          <cell r="C390" t="str">
            <v>Know-how, License, Trade secret, Patent</v>
          </cell>
          <cell r="D390" t="str">
            <v>≡</v>
          </cell>
          <cell r="F390" t="str">
            <v>≡</v>
          </cell>
          <cell r="G390" t="str">
            <v>Licensee is an early stage, pre-revenue company involved in the development of live biotherapeutic products for gastrointestinal disorders that are poorly addressed by current therapies.</v>
          </cell>
          <cell r="H390" t="str">
            <v>License under licensor's patents, know-how and trade secrets to develop, make, have made, import, use, have used, sell or have sold product containing E. coli used as a probiotic.</v>
          </cell>
        </row>
        <row r="391">
          <cell r="B391" t="str">
            <v>RR20170711TN1001</v>
          </cell>
          <cell r="C391" t="str">
            <v>License, Patent</v>
          </cell>
          <cell r="D391" t="str">
            <v>≡</v>
          </cell>
          <cell r="F391" t="str">
            <v>≡</v>
          </cell>
          <cell r="H391" t="str">
            <v>License under licensor's patents to make, have made, use, lease and sell yolk sac stem cells; One of the parties to the agreement is a non-profit entity.</v>
          </cell>
        </row>
        <row r="392">
          <cell r="B392" t="str">
            <v>RR20170710T01003</v>
          </cell>
          <cell r="C392" t="str">
            <v>License, Patent</v>
          </cell>
          <cell r="D392" t="str">
            <v>≡</v>
          </cell>
          <cell r="F392" t="str">
            <v>≡</v>
          </cell>
          <cell r="G392" t="str">
            <v>Licensee is a clinical-stage biopharmaceutical company focused on developing orally bioavailable small molecule therapeutic products for the treatment of autoimmune-inflammatory, oncological and ophthalmic diseases.</v>
          </cell>
          <cell r="H392" t="str">
            <v>License under licensor's patents to make, have made, use, have used, sell, have sold, offer to sell and import products for therapeutic treatment to chemotherapy, inhibit growth of cancer cells, induce migration of progenitor cells to the peripheral blood system and alleviate viral infections and disease; One of the parties to the agreement is a non-profit entity.</v>
          </cell>
        </row>
        <row r="393">
          <cell r="B393" t="str">
            <v>RR20170711T01006</v>
          </cell>
          <cell r="C393" t="str">
            <v>Sublicense, Trademark, Trade name</v>
          </cell>
          <cell r="D393" t="str">
            <v>≡</v>
          </cell>
          <cell r="E393" t="str">
            <v>Licensor is a company engaged in licensing [UNDISCLOSED FOR PREVIEW] in-line skates, and related protective gear and accessories from [UNDISCLOSED FOR PREVIEW].</v>
          </cell>
          <cell r="F393" t="str">
            <v>≡</v>
          </cell>
          <cell r="H393" t="str">
            <v>Sublicense under licensor's [UNDISCLOSED FOR PREVIEW] trade name and trademark to manufacture, import, export, design, market, promote and distribute snowboards, related equipment, clothing, accessories such as straps and bindings, and boots.</v>
          </cell>
        </row>
        <row r="394">
          <cell r="B394" t="str">
            <v>RR20170712T01003</v>
          </cell>
          <cell r="C394" t="str">
            <v>Know-how, License</v>
          </cell>
          <cell r="D394" t="str">
            <v>≡</v>
          </cell>
          <cell r="E394" t="str">
            <v>Licensor is a polymer research and development company engaged in developing polymeric complexes for commercial use in the medical and industrial markets.</v>
          </cell>
          <cell r="F394" t="str">
            <v>≡</v>
          </cell>
          <cell r="H394" t="str">
            <v>License under licensor's know-how to manufacture, distribute and sell urological devices and enteral feeding systems.</v>
          </cell>
        </row>
        <row r="395">
          <cell r="B395" t="str">
            <v>RR20170727T01001</v>
          </cell>
          <cell r="C395" t="str">
            <v>License, Trade name, Other marketing intangibles</v>
          </cell>
          <cell r="D395" t="str">
            <v>≡</v>
          </cell>
          <cell r="F395" t="str">
            <v>≡</v>
          </cell>
          <cell r="G395" t="str">
            <v>Licensee is a company engaged in design, manufacture and domestic marketing of various cut and sewn canvas and nylon consumer products, such as tote bags and aprons, for sale to various retailers and in the premium and advertising specialty market, and manufactures and domestically markets ladies ready-to-wear at-home, sleep and lounge wear for sale to retailers and through mail order distribution.</v>
          </cell>
          <cell r="H395" t="str">
            <v>License under licensor's [UNDISCLOSED FOR PREVIEW] cartoon characters, trade names, logos, personalities and artwork to manufacture, advertise, distribute and sell backpacks, sports bags, waist packs, duffle bags and wallets.</v>
          </cell>
        </row>
        <row r="396">
          <cell r="B396" t="str">
            <v>RR20170726TN1002</v>
          </cell>
          <cell r="C396" t="str">
            <v>License, Copyright, Patent, Software</v>
          </cell>
          <cell r="D396" t="str">
            <v>≡</v>
          </cell>
          <cell r="F396" t="str">
            <v>≡</v>
          </cell>
          <cell r="G396" t="str">
            <v>Licensee is a company engaged in the development, sale and service of advanced medical equipment products that are designed to improve the safety and effectiveness of radiation therapy in the treatment of tumorous cancers.</v>
          </cell>
          <cell r="H396" t="str">
            <v>License under licensor's patents and copyrights to make, have made, use, sell, offer for sale, import, distribute, have distributed, duplicate, display and perform [UNDISCLOSED FOR PREVIEW] dose calculation system for planning human and animal cancer therapies based on tumor irradiation with photons or electrons that are generated either by teletherapy or by brachytherapy; One of the parties to the agreement is a non-profit entity.</v>
          </cell>
        </row>
        <row r="397">
          <cell r="B397" t="str">
            <v>RR20170728TP1001</v>
          </cell>
          <cell r="C397" t="str">
            <v>Know-how, License, Technology, Patent</v>
          </cell>
          <cell r="D397" t="str">
            <v>≡</v>
          </cell>
          <cell r="F397" t="str">
            <v>≡</v>
          </cell>
          <cell r="G397" t="str">
            <v>Licensee is engaged in the development of [UNDISCLOSED FOR PREVIEW] technology.</v>
          </cell>
          <cell r="H397" t="str">
            <v>License under licensor's patents and know-how to create and prepare Optical [UNDISCLOSED FOR PREVIEW] technology for sale; One of the parties to the agreement is an individual.</v>
          </cell>
        </row>
        <row r="398">
          <cell r="B398" t="str">
            <v>RR20170801T01004</v>
          </cell>
          <cell r="C398" t="str">
            <v>Know-how, License, Trade secret, Technology, Patent, Other manufacturing intangibles</v>
          </cell>
          <cell r="D398" t="str">
            <v>≡</v>
          </cell>
          <cell r="F398" t="str">
            <v>≡</v>
          </cell>
          <cell r="G398" t="str">
            <v>Licensee is a company engaged in discovering, developing and marketing of pharmaceutical products.</v>
          </cell>
          <cell r="H398" t="str">
            <v>License under licensor's patents, technical information, know-how, trade secret, data and technology to make, have made, manufacture, use, offer to sell, sell and import sampatrilat.</v>
          </cell>
        </row>
        <row r="399">
          <cell r="B399" t="str">
            <v>RR20140304T05001</v>
          </cell>
          <cell r="C399" t="str">
            <v>License, Patent, Trade name</v>
          </cell>
          <cell r="D399" t="str">
            <v>≡</v>
          </cell>
          <cell r="E399" t="str">
            <v>Licensor is a medical technology company that functions in manufacturing and sales of device-based medical therapies.</v>
          </cell>
          <cell r="F399" t="str">
            <v>≡</v>
          </cell>
          <cell r="G399" t="str">
            <v>Licensee is a medical device company focused on developing minimally disruptive surgical products and procedurally integrated solutions for the spine.</v>
          </cell>
          <cell r="H399" t="str">
            <v>License, under the licensed patents, to make, use, sell or import (into the United States) licensed products such as [UNDISCLOSED FOR PREVIEW], or any other products related to anterior cervical plate product line extensions.</v>
          </cell>
        </row>
        <row r="400">
          <cell r="B400" t="str">
            <v>RR20140306T05003</v>
          </cell>
          <cell r="C400" t="str">
            <v>Sublicense, Patent</v>
          </cell>
          <cell r="D400" t="str">
            <v>≡</v>
          </cell>
          <cell r="E400" t="str">
            <v>Licensor is a biopharmaceutical company developing therapies for cancer.</v>
          </cell>
          <cell r="F400" t="str">
            <v>≡</v>
          </cell>
          <cell r="G400" t="str">
            <v>Licensee is a biotechnology company focused on the field of regenerative medicine. Licensee's core technologies center on stem cells capable of becoming all of the cell types in the human body, a property called pluripotency.</v>
          </cell>
          <cell r="H400" t="str">
            <v>Sublicense of certain patents for the purpose of using telomerase as an antigen in the development of certain immunological therapy products and right to make, use, import or sell products under licensed patents.</v>
          </cell>
        </row>
        <row r="401">
          <cell r="B401" t="str">
            <v>RR20130913T06002</v>
          </cell>
          <cell r="C401" t="str">
            <v>Know-how, License</v>
          </cell>
          <cell r="D401" t="str">
            <v>≡</v>
          </cell>
          <cell r="F401" t="str">
            <v>≡</v>
          </cell>
          <cell r="G401" t="str">
            <v>Licensee is the primary holding company for the software business.</v>
          </cell>
          <cell r="H401" t="str">
            <v>License to practice the methods and to make, use, sell, distribute, import and export safe and secure email and document storage services available online.</v>
          </cell>
        </row>
        <row r="402">
          <cell r="B402" t="str">
            <v>RR20130918T06001</v>
          </cell>
          <cell r="C402" t="str">
            <v>License, Trademark, Trade name, Copyright</v>
          </cell>
          <cell r="D402" t="str">
            <v>≡</v>
          </cell>
          <cell r="F402" t="str">
            <v>≡</v>
          </cell>
          <cell r="G402" t="str">
            <v>Licensee publishes and distributes physically interactive video game systems for play on personal computers and video game consoles, and instructional and game software for play on mobile telephones.</v>
          </cell>
          <cell r="H402" t="str">
            <v>License to use licensor's name, voice, likeness, facsimile signature, personal statistics, biographical information and any reproduction or simulation in licensee's racing type and [UNDISCLOSED FOR PREVIEW] type entertainment software products, packaging of such products; Right to use and reuse licensed intellectual property in connection with the marketing, advertising, promoting and publicizing of licensee's software products.</v>
          </cell>
        </row>
        <row r="403">
          <cell r="B403" t="str">
            <v>RR20130918T06002</v>
          </cell>
          <cell r="C403" t="str">
            <v>License, Copyright, Trade name</v>
          </cell>
          <cell r="D403" t="str">
            <v>≡</v>
          </cell>
          <cell r="F403" t="str">
            <v>≡</v>
          </cell>
          <cell r="G403" t="str">
            <v>Licensee publishes and distributes physically interactive video game systems for play on personal computers and video game consoles, and instructional and game software for play on mobile telephones.</v>
          </cell>
          <cell r="H403" t="str">
            <v>License to use standard VHS video tape of [UNDISCLOSED FOR PREVIEW] presenting 54 tips covering the golf short game or putting in [UNDISCLOSED FOR PREVIEW] game for use on handheld mobile devices such as cell phones, personal data assistants and similar wireless handheld mobile devices; License to use [UNDISCLOSED FOR PREVIEW] name voice, likeness, facsimile signature, personal statistics, biographical information and any reproduction or simulation in the licensed product or packaging of the product.</v>
          </cell>
        </row>
        <row r="404">
          <cell r="B404" t="str">
            <v>RR20130919T06001</v>
          </cell>
          <cell r="C404" t="str">
            <v>Trademark, Copyright</v>
          </cell>
          <cell r="D404" t="str">
            <v>≡</v>
          </cell>
          <cell r="F404" t="str">
            <v>≡</v>
          </cell>
          <cell r="G404" t="str">
            <v>Licensee develops and provides computer-based compliance training products and services, which are marketed nationally and internationally.</v>
          </cell>
          <cell r="H404" t="str">
            <v>Licensor sells all rights to its complete source code and supporting files for the latest versions of [UNDISCLOSED FOR PREVIEW] software, licensor's trademarks [UNDISCLOSED FOR PREVIEW], licensor's web site addresses with all content, complete customer database, all inventory of software packaging and marketing materials.</v>
          </cell>
        </row>
        <row r="405">
          <cell r="B405" t="str">
            <v>RR20131010T01002</v>
          </cell>
          <cell r="C405" t="str">
            <v>Know-how, License, Technology, Patent</v>
          </cell>
          <cell r="D405" t="str">
            <v>≡</v>
          </cell>
          <cell r="F405" t="str">
            <v>≡</v>
          </cell>
          <cell r="G405" t="str">
            <v>Licensee manufactures and sells, in non-US countries, plastic intraoral devices known as [UNDISCLOSED FOR PREVIEW]</v>
          </cell>
          <cell r="H405" t="str">
            <v>License under know-how, technology and patent rights to use, sell, manufacture and otherwise commercialize products relating to the nociceptive trigeminal inhibition tension suppression system.</v>
          </cell>
        </row>
        <row r="406">
          <cell r="B406" t="str">
            <v>RR20131015T01001</v>
          </cell>
          <cell r="C406" t="str">
            <v>License</v>
          </cell>
          <cell r="D406" t="str">
            <v>≡</v>
          </cell>
          <cell r="E406" t="str">
            <v>Licensor is a biopharmaceutical company.</v>
          </cell>
          <cell r="F406" t="str">
            <v>≡</v>
          </cell>
          <cell r="H406" t="str">
            <v>License to develop and commercialize subcutaneous ecallantide for the treatment of HAE and other therapeutic indications.</v>
          </cell>
        </row>
        <row r="407">
          <cell r="B407" t="str">
            <v>RR20131023T01001</v>
          </cell>
          <cell r="C407" t="str">
            <v>Know-how, Trademark, Copyright, Trade secret, Technology, Goodwill, Patent, Trade name</v>
          </cell>
          <cell r="D407" t="str">
            <v>≡</v>
          </cell>
          <cell r="E407" t="str">
            <v>Licensor is a company with a unique combination of popular and synergistic online entertainment, results driven Internet marketing and e-commerce businesses and assets.</v>
          </cell>
          <cell r="F407" t="str">
            <v>≡</v>
          </cell>
          <cell r="H407" t="str">
            <v>Licensor agrees to sell, assign, transfer, convey and deliver to the licensee goodwill, patents, copyrights, trademarks, trade names, domain names, technology, know-how, trade secrets and tangible assets related to the business of online cash-prize, skill-based gaming via an operational division currently known as [UNDISCLOSED FOR PREVIEW].</v>
          </cell>
        </row>
        <row r="408">
          <cell r="B408" t="str">
            <v>RR20130814T01001</v>
          </cell>
          <cell r="C408" t="str">
            <v>License, Trademark, Brand</v>
          </cell>
          <cell r="D408" t="str">
            <v>≡</v>
          </cell>
          <cell r="F408" t="str">
            <v>≡</v>
          </cell>
          <cell r="H408" t="str">
            <v>License to make, use and sell the [UNDISCLOSED FOR PREVIEW] brand for all markets and industries including extreme energy drinks.</v>
          </cell>
        </row>
        <row r="409">
          <cell r="B409" t="str">
            <v>RR20130905T02001</v>
          </cell>
          <cell r="C409" t="str">
            <v>License, Trademark, Brand</v>
          </cell>
          <cell r="D409" t="str">
            <v>≡</v>
          </cell>
          <cell r="F409" t="str">
            <v>≡</v>
          </cell>
          <cell r="G409" t="str">
            <v>Licensee designs, manufactures, imports and markets a diverse portfolio of tabletop, giftware and products for home entertaining and decoration.</v>
          </cell>
          <cell r="H409" t="str">
            <v>License to use [UNDISCLOSED FOR PREVIEW] trademarks to design, develop, manufacture, advertise and promote a line of branded sterling silver, silverplate and stainless steel flatware and sterling silver giftware, to distribute and sell those goods to first class stores and certain retailers, and to advertise, promote, market, sell and distribute licensed products via internet, subject to certain restrictions.</v>
          </cell>
        </row>
        <row r="410">
          <cell r="B410" t="str">
            <v>RR20130829T02001</v>
          </cell>
          <cell r="C410" t="str">
            <v>License, Trademark</v>
          </cell>
          <cell r="D410" t="str">
            <v>≡</v>
          </cell>
          <cell r="E410" t="str">
            <v>Licensor is in the business of developing and commercializing a software platform which can be used by third parties to create and operate private branded on-line social networking websites offering secure biometric authentication and authorization tools to identify the age and identity of users.</v>
          </cell>
          <cell r="F410" t="str">
            <v>≡</v>
          </cell>
          <cell r="G410" t="str">
            <v>Licensee is in the business of producing and commercializing live-action programming and entertainment for the children and young adult demographic with established operations in production, distribution, merchandising, and licensing.</v>
          </cell>
          <cell r="H410" t="str">
            <v>License to create private branded subscription-based internet social networking sites for children and young adults, to manage and display user-generated content and licensee's branded content on these sites, and to manage and display user-generated content and licensor's branded content on licensor's online social networking sites [UNDISCLOSED FOR PREVIEW]; Both parties grant each other non-exclusive royalty-free rights to use any and all of the other's trademarks, logos and designs.</v>
          </cell>
        </row>
        <row r="411">
          <cell r="B411" t="str">
            <v>RR20130823T02002</v>
          </cell>
          <cell r="C411" t="str">
            <v>Know-how, License, Trademark, Copyright, Trade secret, Patent</v>
          </cell>
          <cell r="D411" t="str">
            <v>≡</v>
          </cell>
          <cell r="E411" t="str">
            <v>Licensor operates a business related to intellectual property and product tracking system software pertaining to measuring component materials from electronic devices.</v>
          </cell>
          <cell r="F411" t="str">
            <v>≡</v>
          </cell>
          <cell r="G411" t="str">
            <v>Licensee provides services involving recycling plastics, metals and other materials, remanufacturing products to their original condition and distribution of remanufactured products through secondary markets.</v>
          </cell>
          <cell r="H411" t="str">
            <v>License to use the product tracking system software program pertaining to the recycling of electronic devices, related documentation and databases in recycling and remanufacturing services and to use related patents, copyrights, trademarks, trade secrets, know-how and other intellectual property rights.</v>
          </cell>
        </row>
        <row r="412">
          <cell r="B412" t="str">
            <v>RR20130925T01001</v>
          </cell>
          <cell r="C412" t="str">
            <v>Know-how, License, Trademark, Trade secret, Technology, Patent</v>
          </cell>
          <cell r="D412" t="str">
            <v>≡</v>
          </cell>
          <cell r="F412" t="str">
            <v>≡</v>
          </cell>
          <cell r="G412" t="str">
            <v>Licensee is devoting substantially all of its activity to the development, marketing and promotion of an in-flight safety monitoring system.</v>
          </cell>
          <cell r="H412" t="str">
            <v>License under licensed patent, know-how, technology, trade secret and trademark rights to use, develop, install, implement, market, promote and sell system and method for transportation vehicle monitoring, feedback and control solely for transportation applications (railroad, automobile, trucking, marine and aviation).</v>
          </cell>
        </row>
        <row r="413">
          <cell r="B413" t="str">
            <v>RR20130807T01001</v>
          </cell>
          <cell r="C413" t="str">
            <v>Trademark, Patent</v>
          </cell>
          <cell r="D413" t="str">
            <v>≡</v>
          </cell>
          <cell r="F413" t="str">
            <v>≡</v>
          </cell>
          <cell r="G413" t="str">
            <v>Licensee's principal business activity is the production and sales of recreational instructional videos, DVD's and TV programs.</v>
          </cell>
          <cell r="H413" t="str">
            <v>Licensor transfers all of its tangible and intangible assets including equipment, dies and tools, advertising materials, trademark and patents related to golf putters.</v>
          </cell>
        </row>
        <row r="414">
          <cell r="B414" t="str">
            <v>RR20130611T02001</v>
          </cell>
          <cell r="C414" t="str">
            <v>License, Patent</v>
          </cell>
          <cell r="D414" t="str">
            <v>≡</v>
          </cell>
          <cell r="F414" t="str">
            <v>≡</v>
          </cell>
          <cell r="G414" t="str">
            <v>Licensee is a specialty healthcare solutions company focused on branded and generic pharmaceuticals, devices and services.</v>
          </cell>
          <cell r="H414" t="str">
            <v>Licensee returns to licensor the right to develop and market formulation of mycobacterial cell wall-DNA complex, known as [UNDISCLOSED FOR PREVIEW] , for treatment of non-muscle-invasive bladder cancer.</v>
          </cell>
        </row>
        <row r="415">
          <cell r="B415" t="str">
            <v>RR20130618T07001</v>
          </cell>
          <cell r="C415" t="str">
            <v>Sublicense, Know-how, License, Technology, Patent, R&amp;D</v>
          </cell>
          <cell r="D415" t="str">
            <v>≡</v>
          </cell>
          <cell r="E415" t="str">
            <v>Licensor is a biotech company.</v>
          </cell>
          <cell r="F415" t="str">
            <v>≡</v>
          </cell>
          <cell r="G415" t="str">
            <v>Licensee is a development stage company focused on developing pharmaceutical products primarily for the treatment of rare diseases.</v>
          </cell>
          <cell r="H415" t="str">
            <v>1) License under licensor's patent rights and know-how to make, use, sell, export, import, otherwise exploit and commercialize a molecule and pharmaceutical product containing this compound for diagnosis, prevention, treatment or control of focal segmental glomerulosclerosis; 2) License under the other related patent rights to make, use, sell, export, import, otherwise exploit and commercialize a molecule and pharmaceutical product containing this compound for diagnosis, prevention, treatment or control of focal segmental glomerulosclerosis.</v>
          </cell>
        </row>
        <row r="416">
          <cell r="B416" t="str">
            <v>RR20130619T07001</v>
          </cell>
          <cell r="C416" t="str">
            <v>Know-how, License, Patent, R&amp;D</v>
          </cell>
          <cell r="D416" t="str">
            <v>≡</v>
          </cell>
          <cell r="F416" t="str">
            <v>≡</v>
          </cell>
          <cell r="G416" t="str">
            <v>Licensee is a specialty pharmaceutical company that develops and seeks to commercialize pharmaceutical products.</v>
          </cell>
          <cell r="H416" t="str">
            <v>License for drug uses of pexiganan, a small peptide anti-infective for topical treatment of patients with mild diabetic foot infection (pexiganan disrupts the integrity of bacterial cell membranes that cause diabetic foot infection and has antimicrobial activity against organisms that commonly infect skin and soft tissue).</v>
          </cell>
        </row>
        <row r="417">
          <cell r="B417" t="str">
            <v>RR20130622T07001</v>
          </cell>
          <cell r="C417" t="str">
            <v>Know-how, License, Trademark, Copyright, Trade secret, Goodwill, Patent, Trade name</v>
          </cell>
          <cell r="D417" t="str">
            <v>≡</v>
          </cell>
          <cell r="E417" t="str">
            <v>Licensor has expertise in the field of designing furniture.</v>
          </cell>
          <cell r="F417" t="str">
            <v>≡</v>
          </cell>
          <cell r="G417" t="str">
            <v>Licensee designs, produces and distributes high-value furniture for a diverse family of customers.</v>
          </cell>
          <cell r="H417" t="str">
            <v>Licensor assigns to licensee the right to patents, trade secrets and other intellectual property that licensor shall design and develop with relation to furniture products (classroom chairs and desks for students, administrative office furniture, sanctuary seating for congregants, upholstered stacking chairs for conference seating, mobile chairs or tables for institutional food service areas).</v>
          </cell>
        </row>
        <row r="418">
          <cell r="B418" t="str">
            <v>RR20141111TN9001</v>
          </cell>
          <cell r="C418" t="str">
            <v>License, Technology, Patent</v>
          </cell>
          <cell r="D418" t="str">
            <v>≡</v>
          </cell>
          <cell r="E418" t="str">
            <v>Licensor is a non-profit entity.</v>
          </cell>
          <cell r="F418" t="str">
            <v>≡</v>
          </cell>
          <cell r="G418" t="str">
            <v>Licensee is in the business of the development and marketing of daylight harvesting fluorescent lighting ballasts that use natural lighting to reduce electricity consumption.</v>
          </cell>
          <cell r="H418" t="str">
            <v xml:space="preserve">License under patent rights to manufacture, use and sell licensed products (including complete operational lighting units) and services, as well as to practise methods related to simplified daylight harvesting technology [UNDISCLOSED FOR PREVIEW]; One of the parties to the agreement is a non-profit entity. </v>
          </cell>
        </row>
        <row r="419">
          <cell r="B419" t="str">
            <v>RR20141201T09001</v>
          </cell>
          <cell r="C419" t="str">
            <v>License, Trademark, Copyright, Trade secret, Technology, Patent, Trade name</v>
          </cell>
          <cell r="D419" t="str">
            <v>≡</v>
          </cell>
          <cell r="F419" t="str">
            <v>≡</v>
          </cell>
          <cell r="G419" t="str">
            <v>Licensee is a digital publishing and broadcast company focused on delivering high-quality innovative content to consumers throughout the world via the internet.</v>
          </cell>
          <cell r="H419" t="str">
            <v>License under patents, copyrights, trademarks, trade names, trade secrets, domain names, technology, licenses and any other intellectual and industrial property rights associated with [UNDISCLOSED FOR PREVIEW] online magazines to make, use, sell, copy, promote, make derivative works of, publish, distribute and exploit online publications and said intellectual property assets.</v>
          </cell>
        </row>
        <row r="420">
          <cell r="B420" t="str">
            <v>RR20130322T01002</v>
          </cell>
          <cell r="C420" t="str">
            <v>License, Patent</v>
          </cell>
          <cell r="D420" t="str">
            <v>≡</v>
          </cell>
          <cell r="F420" t="str">
            <v>≡</v>
          </cell>
          <cell r="G420" t="str">
            <v>Licensee uses proprietary laser technology to create three-dimensional laser images engraved inside solid crystal.</v>
          </cell>
          <cell r="H420" t="str">
            <v>License under licensed patent rights [UNDISCLOSED FOR PREVIEW] to make, use, sell, lease or otherwise dispose objects that contain internal decorative or indicative images that have been created inside a transparent medium with a laser subsurface engraving machine.</v>
          </cell>
        </row>
        <row r="421">
          <cell r="B421" t="str">
            <v>RR20130607T02001</v>
          </cell>
          <cell r="C421" t="str">
            <v>Know-how, License, Trademark, Patent</v>
          </cell>
          <cell r="D421" t="str">
            <v>≡</v>
          </cell>
          <cell r="F421" t="str">
            <v>≡</v>
          </cell>
          <cell r="G421" t="str">
            <v>Licensee is a specialty pharmaceutical company engaged in the commercialization, licensing, and development of prescription pharmaceutical products focused in the respiratory, dermatology CNS and anti-infective therapeutic categories.</v>
          </cell>
          <cell r="H421" t="str">
            <v>Licensee acquires the [UNDISCLOSED FOR PREVIEW] product line together with all related licensor's intellectual property related to making, selling, marketing, distributing and otherwise disposing the product line which consists of prescription drugs for treatment and relief from coughing, congestion and rhinitis associated with respiratory infections such as the common cold, influenza, bronchitis and sinusitis.</v>
          </cell>
        </row>
        <row r="422">
          <cell r="B422" t="str">
            <v>RR20130317T06010</v>
          </cell>
          <cell r="C422" t="str">
            <v>Sublicense, Know-how, Trade secret, Technology, Patent, R&amp;D</v>
          </cell>
          <cell r="D422" t="str">
            <v>≡</v>
          </cell>
          <cell r="F422" t="str">
            <v>≡</v>
          </cell>
          <cell r="G422" t="str">
            <v>Licensee develops and manufactures purified primary human cells and optimized reagents for cell culture.</v>
          </cell>
          <cell r="H422" t="str">
            <v>License under licensed know-how, trade secret, patent rights (cloning using donor nuclei from differentiated fetal and adult cells; gynogenetic or androgenetic production of pluripotent cells and cell lines, and use thereof to produce differentiated cells and tissues) and technology to research, develop, make, use, sell, import and export products, research, develop, use, practice, sell, import and export licensed processes and develop, use, perform, sell, import and export licensed services.</v>
          </cell>
        </row>
        <row r="423">
          <cell r="B423" t="str">
            <v>RR20141202TR1003</v>
          </cell>
          <cell r="C423" t="str">
            <v>Know-how, License, Trademark, Trade secret, Patent</v>
          </cell>
          <cell r="D423" t="str">
            <v>≡</v>
          </cell>
          <cell r="F423" t="str">
            <v>≡</v>
          </cell>
          <cell r="G423" t="str">
            <v>Licensee produces, markets and distributes certain dietary supplement beverages, containing two proprietary micronutrients derived from cow’s milk, known as [UNDISCLOSED FOR PREVIEW].</v>
          </cell>
          <cell r="H423" t="str">
            <v>License to use patents, trade secrets, know-how for the development, manufacture and sale of carbonated and non-carbonated beverages (and powders based on such beverages designated for reconstitution); License to use the trademark in North America for all purposes, and an exclusive right to use the licensed trademark outside of North America for uses that are the subject of, and permitted by, the license; The agreement is concluded between related parties.</v>
          </cell>
        </row>
        <row r="424">
          <cell r="B424" t="str">
            <v>RR20130317T01018</v>
          </cell>
          <cell r="C424" t="str">
            <v>Know-how, License, Technology, Patent</v>
          </cell>
          <cell r="D424" t="str">
            <v>≡</v>
          </cell>
          <cell r="E424" t="str">
            <v>Licensor designs, develops, manufactures and supplies of a proprietary range of retractable syringes.</v>
          </cell>
          <cell r="F424" t="str">
            <v>≡</v>
          </cell>
          <cell r="G424" t="str">
            <v>Licensee is a large, global pharmaceutical company, whose products span multiple therapeutic areas.</v>
          </cell>
          <cell r="H424" t="str">
            <v>License under know-how, technology and patent rights to market, use, commercialize, sell or otherwise dispose a retractable syringe and plunger provided the syringe having a barrel, a retractable needle mount to which is mounted or is mountable a needle and a plunger, the plunger comprising an initially compressed spring.</v>
          </cell>
        </row>
        <row r="425">
          <cell r="B425" t="str">
            <v>RR20130528T07001</v>
          </cell>
          <cell r="C425" t="str">
            <v>License, Brand</v>
          </cell>
          <cell r="D425" t="str">
            <v>≡</v>
          </cell>
          <cell r="F425" t="str">
            <v>≡</v>
          </cell>
          <cell r="G425" t="str">
            <v>Licensee designs, manufactures and markets an extensive range of apparel, including outerwear, dresses, sportswear, swimwear, women’s suits and women’s performance wear, as well as luggage and women’s handbags, small leather goods and cold weather accessories.</v>
          </cell>
          <cell r="H425" t="str">
            <v>Licensee sells apparel and related accessories under brands licensed from licensors: [UNDISCLOSED FOR PREVIEW].</v>
          </cell>
        </row>
        <row r="426">
          <cell r="B426" t="str">
            <v>RR20130314T06002</v>
          </cell>
          <cell r="C426" t="str">
            <v>License, Patent</v>
          </cell>
          <cell r="D426" t="str">
            <v>≡</v>
          </cell>
          <cell r="F426" t="str">
            <v>≡</v>
          </cell>
          <cell r="G426" t="str">
            <v>Licensee is a distributor of a proprietary global positioning system.</v>
          </cell>
          <cell r="H426" t="str">
            <v>License under licensed patent rights to make, use, sell and otherwise transfer wireless triggerable location and remote control [UNDISCLOSED FOR PREVIEW].</v>
          </cell>
        </row>
        <row r="427">
          <cell r="B427" t="str">
            <v>RR20130121T01002</v>
          </cell>
          <cell r="C427" t="str">
            <v>Sublicense, Trademark</v>
          </cell>
          <cell r="D427" t="str">
            <v>≡</v>
          </cell>
          <cell r="F427" t="str">
            <v>≡</v>
          </cell>
          <cell r="H427" t="str">
            <v>License under licensed trademark rights to manufacture, use, sell, make, import, reproduce, modify, develop, distribute, rent, market, exploit , advertise and promote computer video games and materials related to the licensed video games.</v>
          </cell>
        </row>
        <row r="428">
          <cell r="B428" t="str">
            <v>RR20130317T08004</v>
          </cell>
          <cell r="C428" t="str">
            <v>License, Patent</v>
          </cell>
          <cell r="D428" t="str">
            <v>≡</v>
          </cell>
          <cell r="F428" t="str">
            <v>≡</v>
          </cell>
          <cell r="H428" t="str">
            <v xml:space="preserve">License to develop, modify, market, and otherwise create products using the IP and to otherwise use the IP (technology that would enable healthcare providers to "see and treat" Human Papillomavirus (HPV), the most common sexually transmitted infection and a cause of cervical cancer, technology offers an important alternative to the HPV vaccine); Licensor shall transfer and convey all working models, samples, lab notes, drawings, test results, patent application materials, and related items._x000D_
</v>
          </cell>
        </row>
        <row r="429">
          <cell r="B429" t="str">
            <v>RR20130317T03007</v>
          </cell>
          <cell r="C429" t="str">
            <v>Know-how, License, Copyright, Trade secret, Technology, Patent</v>
          </cell>
          <cell r="D429" t="str">
            <v>≡</v>
          </cell>
          <cell r="E429" t="str">
            <v>Licensor is an innovative engineering firm focused on developing environmentally-friendly power sources for the future.</v>
          </cell>
          <cell r="F429" t="str">
            <v>≡</v>
          </cell>
          <cell r="H429" t="str">
            <v>License to use the licensed technology together with patent applications, know-how, copyrights, trade secrets and other (related to a heat regenerative engine that uses water as the working fluid as well as the lubricant) to make, use, sell, offer to sell, and import licensed products (electrical power generation that uses biomass fuels as a fuel source and electoral power generation solely for the U.S. military establishment that uses any fuel source).</v>
          </cell>
        </row>
        <row r="430">
          <cell r="B430" t="str">
            <v>RR20130317T08008</v>
          </cell>
          <cell r="C430" t="str">
            <v>Know-how, License, Copyright, Trade secret, Technology, Patent</v>
          </cell>
          <cell r="D430" t="str">
            <v>≡</v>
          </cell>
          <cell r="E430" t="str">
            <v xml:space="preserve">Licensor is an innovative engineering firm focused on developing environmentally-friendly power sources for the future._x000D_
</v>
          </cell>
          <cell r="F430" t="str">
            <v>≡</v>
          </cell>
          <cell r="H430" t="str">
            <v>License to use the licensed technology together with patent applications, know-how, copyrights, trade secrets and other (related to a heat regenerative engine that uses water as the working fluid as well as the lubricant) to make, use, sell, offer to sell, and import licensed products (electrical power generation that uses biomass fuels as a fuel source and electoral power generation solely for the U.S. military establishment that uses any fuel source).</v>
          </cell>
        </row>
        <row r="431">
          <cell r="B431" t="str">
            <v>RR20130715T08001</v>
          </cell>
          <cell r="C431" t="str">
            <v>License, R&amp;D</v>
          </cell>
          <cell r="D431" t="str">
            <v>≡</v>
          </cell>
          <cell r="F431" t="str">
            <v>≡</v>
          </cell>
          <cell r="G431" t="str">
            <v>Licensee is a pharmaceutical company with experience in the development and commercialization of pharmaceutical products.</v>
          </cell>
          <cell r="H431" t="str">
            <v>A license to develop, make, use, sell, import, export and otherwise commercialize licensed products (antibodies directed against the PcrV protein of Pa (including KB001-A) for all indications) in the field (the diagnosis, treatment and prophylaxis of all human diseases and conditions caused by Pseudomonas aeruginosa or otherwise associated with Pseudomonas aeruginosa infections).</v>
          </cell>
        </row>
        <row r="432">
          <cell r="B432" t="str">
            <v>RR20130507T08002</v>
          </cell>
          <cell r="C432" t="str">
            <v>License, Trademark, Brand, Franchise</v>
          </cell>
          <cell r="D432" t="str">
            <v>≡</v>
          </cell>
          <cell r="E432" t="str">
            <v>Licensor has developed a system for the operation of coffeehouses under the [UNDISCLOSED FOR PREVIEW] name selling coffees, teas, baked goods, sandwiches, and other beverage and food products for on-premises and off-premises consumption.</v>
          </cell>
          <cell r="F432" t="str">
            <v>≡</v>
          </cell>
          <cell r="H432" t="str">
            <v>A right to develop and operate [UNDISCLOSED FOR PREVIEW] coffeehouses and use licensor's marks.</v>
          </cell>
        </row>
        <row r="433">
          <cell r="B433" t="str">
            <v>RR20130417T08001</v>
          </cell>
          <cell r="C433" t="str">
            <v>Know-how, Franchise</v>
          </cell>
          <cell r="D433" t="str">
            <v>≡</v>
          </cell>
          <cell r="E433" t="str">
            <v>Licensee is a franchisor of automotive service centers owned and operated by licensed franchisees.</v>
          </cell>
          <cell r="F433" t="str">
            <v>≡</v>
          </cell>
          <cell r="H433" t="str">
            <v>A franchise to open and operate at least 180 [UNDISCLOSED FOR PREVIEW] car care centers.</v>
          </cell>
        </row>
        <row r="434">
          <cell r="B434" t="str">
            <v>RR20130418T08002</v>
          </cell>
          <cell r="C434" t="str">
            <v>License</v>
          </cell>
          <cell r="D434" t="str">
            <v>≡</v>
          </cell>
          <cell r="F434" t="str">
            <v>≡</v>
          </cell>
          <cell r="G434" t="str">
            <v>Licensee is engaged in the independent production of family oriented feature films, television programming and other entertainment products for theatrical, television and home video distribution.</v>
          </cell>
          <cell r="H434" t="str">
            <v>License to use the sound track records, which mean phonograph records, tapes or other sound recordings.</v>
          </cell>
        </row>
        <row r="435">
          <cell r="B435" t="str">
            <v>RR20130717T07001</v>
          </cell>
          <cell r="C435" t="str">
            <v>Know-how, License, Technology</v>
          </cell>
          <cell r="D435" t="str">
            <v>≡</v>
          </cell>
          <cell r="E435" t="str">
            <v>[UNDISCLOSED FOR PREVIEW]</v>
          </cell>
          <cell r="F435" t="str">
            <v>≡</v>
          </cell>
          <cell r="H435" t="str">
            <v>License to use [UNDISCLOSED FOR PREVIEW] technology for the purpose of marketing, selling, leasing and operating [UNDISCLOSED FOR PREVIEW] Systems that transforms waste into gasses to produce electricity.</v>
          </cell>
        </row>
        <row r="436">
          <cell r="B436" t="str">
            <v>RR20130716T07008</v>
          </cell>
          <cell r="C436" t="str">
            <v>Know-how, Trademark, Copyright, Trade secret, Patent, Trade name</v>
          </cell>
          <cell r="D436" t="str">
            <v>≡</v>
          </cell>
          <cell r="E436" t="str">
            <v>Licensor engages in the development and commercializing of medical devices used in the diagnosis or treatment of cancer in human beings, blood flow monitoring devices, biologics, pharmaceuticals, cell processing technology.</v>
          </cell>
          <cell r="F436" t="str">
            <v>≡</v>
          </cell>
          <cell r="H436" t="str">
            <v>Licensor sells to licensee all right to and in licensor's tangible and intangible assets for developing, commercializing, distributing, marketing, selling and servicing of medical devices used in the diagnosis or treatment of cancer.</v>
          </cell>
        </row>
        <row r="437">
          <cell r="B437" t="str">
            <v>RR20130612T03001</v>
          </cell>
          <cell r="C437" t="str">
            <v>Know-how, License, Trademark, Copyright, Trade secret, Brand, Technology, Goodwill, Patent, Trade name</v>
          </cell>
          <cell r="D437" t="str">
            <v>≡</v>
          </cell>
          <cell r="E437" t="str">
            <v>Licensor operates as a diversified multi-asset travel company.</v>
          </cell>
          <cell r="F437" t="str">
            <v>≡</v>
          </cell>
          <cell r="H437" t="str">
            <v>A license to the technology and software to use, reproduce, modify and distribute those products: [UNDISCLOSED FOR PREVIEW] Server, Plug-In Modules, Client for BlackBerry, Client for Windows and PocketPC, [UNDISCLOSED FOR PREVIEW]; Licensor also grants a license to use certain physical property assets.</v>
          </cell>
        </row>
        <row r="438">
          <cell r="B438" t="str">
            <v>RR20130614T03001</v>
          </cell>
          <cell r="C438" t="str">
            <v>License, Trademark, Copyright, Trade secret, Technology, Patent</v>
          </cell>
          <cell r="D438" t="str">
            <v>≡</v>
          </cell>
          <cell r="F438" t="str">
            <v>≡</v>
          </cell>
          <cell r="G438" t="str">
            <v>Licensor a low-cost biodiesel producer.</v>
          </cell>
          <cell r="H438" t="str">
            <v>License to practice, use and exploit inland barge recovery technology, processes and equipment developed by the licensor and designed for the recovery of bitumen and oil from tailings ponds and reservoirs.</v>
          </cell>
        </row>
        <row r="439">
          <cell r="B439" t="str">
            <v>RR20130302T04003</v>
          </cell>
          <cell r="C439" t="str">
            <v>Know-how, Trademark, Copyright, Patent, Trade name</v>
          </cell>
          <cell r="D439" t="str">
            <v>≡</v>
          </cell>
          <cell r="F439" t="str">
            <v>≡</v>
          </cell>
          <cell r="G439" t="str">
            <v>Licensee develops and markets a 100% USDA Certified Organic personal care product line for women, including bath additives and exfoliating facial cleansers.</v>
          </cell>
          <cell r="H439" t="str">
            <v>Licensee acquired all right, title and interest to the [UNDISCLOSED FOR PREVIEW] for the stimulation of hair growth and treatment of hair loss, including all related formulae, products, processes, and technical know-how, patent, trademark, trade name, copyright.</v>
          </cell>
        </row>
        <row r="440">
          <cell r="B440" t="str">
            <v>RR20130716T07015</v>
          </cell>
          <cell r="C440" t="str">
            <v>Know-how, License, Patent, R&amp;D</v>
          </cell>
          <cell r="D440" t="str">
            <v>≡</v>
          </cell>
          <cell r="F440" t="str">
            <v>≡</v>
          </cell>
          <cell r="G440" t="str">
            <v>Licensee is a clinical stage biopharmaceutical company focused on the development of therapies for the treatment of cancer and diseases of the central nervous system, such as anxiety, depression, cognitive disorders.</v>
          </cell>
          <cell r="H440" t="str">
            <v>License under the licensed patents and know-how to research, develop, make, use, sell and import pharmaceutical products for treatment of behavioral disorders.</v>
          </cell>
        </row>
        <row r="441">
          <cell r="B441" t="str">
            <v>RR20130421T07003</v>
          </cell>
          <cell r="C441" t="str">
            <v>Know-how, License, Copyright, Trade secret, Patent</v>
          </cell>
          <cell r="D441" t="str">
            <v>≡</v>
          </cell>
          <cell r="F441" t="str">
            <v>≡</v>
          </cell>
          <cell r="H441" t="str">
            <v>License to develop, use, sell, import, export, distribute, create derivative works from, improve, enhance, and modify over-the-counter products, drug products and medical food products for prevention and treatment of cardiovascular diseases, arthritis, skin cancer, premenstrual syndrome, diabetes and transdermal transport.</v>
          </cell>
        </row>
        <row r="442">
          <cell r="B442" t="str">
            <v>RR20130302T04007</v>
          </cell>
          <cell r="C442" t="str">
            <v>Know-how, License, Technology, Patent</v>
          </cell>
          <cell r="D442" t="str">
            <v>≡</v>
          </cell>
          <cell r="F442" t="str">
            <v>≡</v>
          </cell>
          <cell r="H442" t="str">
            <v>License under know-how, technology and patent rights to develop, manufacture, produce, use, provide, market, sell, export and import products (combination of therapies for the treatment of mental disorders and mainly in order to improve both positive and negative symptoms of schizophrenia).</v>
          </cell>
        </row>
        <row r="443">
          <cell r="B443" t="str">
            <v>RR20130502T02001</v>
          </cell>
          <cell r="C443" t="str">
            <v>Know-how, License, Trademark, Copyright, Trade secret, Brand, Patent</v>
          </cell>
          <cell r="D443" t="str">
            <v>≡</v>
          </cell>
          <cell r="E443" t="str">
            <v>Licensor provides software and automated metering solutions under the [UNDISCLOSED FOR PREVIEW] brand name.</v>
          </cell>
          <cell r="F443" t="str">
            <v>≡</v>
          </cell>
          <cell r="H443" t="str">
            <v>License to use, distribute, and otherwise exploit licensor's [UNDISCLOSED FOR PREVIEW] technology (reading of electric, gas and water meters through a mesh network of radio devices that collect and transmit data to the utility company) and related patents, trade secrets, know-how, other tangible and intangible assets; License to use licensor's trademarks.</v>
          </cell>
        </row>
        <row r="444">
          <cell r="B444" t="str">
            <v>RR20130317T07023</v>
          </cell>
          <cell r="C444" t="str">
            <v>License, Trade secret, Patent</v>
          </cell>
          <cell r="D444" t="str">
            <v>≡</v>
          </cell>
          <cell r="F444" t="str">
            <v>≡</v>
          </cell>
          <cell r="H444" t="str">
            <v>License for licensed patents to make, use, sell and import licensed technology within detection of human and veterinary identification of atypical mycobacteria, tuberculosis and other diseases, for manufacturing, assembling, distributing, leasing, renting, performing research, and selling medical diagnostic kits.</v>
          </cell>
        </row>
        <row r="445">
          <cell r="B445" t="str">
            <v>RR20130312T07001</v>
          </cell>
          <cell r="C445" t="str">
            <v>Know-how, License, Trade secret, Patent, R&amp;D</v>
          </cell>
          <cell r="D445" t="str">
            <v>≡</v>
          </cell>
          <cell r="F445" t="str">
            <v>≡</v>
          </cell>
          <cell r="G445" t="str">
            <v>Licensee is a medical technology company primarily focused on the development, manufacture and sale of innovative products for cardiovascular and related indications, which are leading healthcare priorities for adults in the United States, Europe and elsewhere.</v>
          </cell>
          <cell r="H445" t="str">
            <v>Licensor assigns to licensee all rights to the therapeutic technology relating to the field of diagnosis, cure, mitigation, treatment or prevention of disease in man or other animals; Licensor transfers to licensee all rights and obligations to technology that is licensed or otherwise controlled by licensor.</v>
          </cell>
        </row>
        <row r="446">
          <cell r="B446" t="str">
            <v>RR20130313T02001</v>
          </cell>
          <cell r="C446" t="str">
            <v>Know-how, License, Patent</v>
          </cell>
          <cell r="D446" t="str">
            <v>≡</v>
          </cell>
          <cell r="E446" t="str">
            <v>Licensor has developed process for extracting hydrocarbon products and related products from oil shale and tar sands.</v>
          </cell>
          <cell r="F446" t="str">
            <v>≡</v>
          </cell>
          <cell r="G446" t="str">
            <v>Licensee mines and markets minerals and related products.</v>
          </cell>
          <cell r="H446" t="str">
            <v>License to practice, use, develop, commercialize and otherwise utilize the licensed patent rights to make, use and sell hydrocarbon, oil, electricity, chemical by-products or waste shale products produced from oil shale or tar sands.</v>
          </cell>
        </row>
        <row r="447">
          <cell r="B447" t="str">
            <v>RR20130316T02002</v>
          </cell>
          <cell r="C447" t="str">
            <v>License</v>
          </cell>
          <cell r="D447" t="str">
            <v>≡</v>
          </cell>
          <cell r="F447" t="str">
            <v>≡</v>
          </cell>
          <cell r="H447" t="str">
            <v>Licensor engages licensee as its sole and exclusive agent for marketing and distributing a television series [UNDISCLOSED FOR PREVIEW].</v>
          </cell>
        </row>
        <row r="448">
          <cell r="B448" t="str">
            <v>RR20130318T02003</v>
          </cell>
          <cell r="C448" t="str">
            <v>License, Trademark, Copyright, Trade name</v>
          </cell>
          <cell r="D448" t="str">
            <v>≡</v>
          </cell>
          <cell r="F448" t="str">
            <v>≡</v>
          </cell>
          <cell r="G448" t="str">
            <v>Licensee is a publisher of video game software that is distributed throughout the world and a distributor of video game software in North America.</v>
          </cell>
          <cell r="H448" t="str">
            <v>License to handheld and online videogames under [UNDISCLOSED FOR PREVIEW] intellectual property, including copyrights, trademarks, names, characters, print/video/animation materials.</v>
          </cell>
        </row>
        <row r="449">
          <cell r="B449" t="str">
            <v>RR20130419T02002</v>
          </cell>
          <cell r="C449" t="str">
            <v>License</v>
          </cell>
          <cell r="D449" t="str">
            <v>≡</v>
          </cell>
          <cell r="E449" t="str">
            <v>Licensor is a publisher of interactive entertainment products, such as video game software and other digital entertainment products, including [UNDISCLOSED FOR PREVIEW].</v>
          </cell>
          <cell r="F449" t="str">
            <v>≡</v>
          </cell>
          <cell r="H449" t="str">
            <v>License to distribute licensor's video games and other entertainment software.</v>
          </cell>
        </row>
        <row r="450">
          <cell r="B450" t="str">
            <v>RR20130422T02002</v>
          </cell>
          <cell r="C450" t="str">
            <v>License</v>
          </cell>
          <cell r="D450" t="str">
            <v>≡</v>
          </cell>
          <cell r="E450" t="str">
            <v>Licensor offers a multi-platform software solution for fast, inexpensive and secure file transfers both inside and outside the enterprise.</v>
          </cell>
          <cell r="F450" t="str">
            <v>≡</v>
          </cell>
          <cell r="H450" t="str">
            <v>Licensor appoints distributors to act as agents in their countries and make the marketplace aware of licensor's technology – multi-platform software solution for file transfers, including [UNDISCLOSED FOR PREVIEW].</v>
          </cell>
        </row>
        <row r="451">
          <cell r="B451" t="str">
            <v>RR20130317T02018</v>
          </cell>
          <cell r="C451" t="str">
            <v>Know-how, License, Trademark, Copyright, Trade secret, Trade name</v>
          </cell>
          <cell r="D451" t="str">
            <v>≡</v>
          </cell>
          <cell r="F451" t="str">
            <v>≡</v>
          </cell>
          <cell r="G451" t="str">
            <v xml:space="preserve">Licensee is the exclusive worldwide developer, marketer, seller and manager of vacation ownership and related products under the [UNDISCLOSED FOR PREVIEW] brands._x000D_
</v>
          </cell>
          <cell r="H451" t="str">
            <v>Licenses to use names and marks of [UNDISCLOSED FOR PREVIEW] licenses to use the mark [UNDISCLOSED FOR PREVIEW] in developing, selling, marketing, managing, operating and financing residential units and projects.</v>
          </cell>
        </row>
        <row r="452">
          <cell r="B452" t="str">
            <v>RR20130109T01002</v>
          </cell>
          <cell r="C452" t="str">
            <v>Sublicense, Know-how, Patent</v>
          </cell>
          <cell r="D452" t="str">
            <v>≡</v>
          </cell>
          <cell r="F452" t="str">
            <v>≡</v>
          </cell>
          <cell r="G452" t="str">
            <v>Licensee is a development stage company focused on developing pharmaceutical products primarily for the treatment of rare diseases.</v>
          </cell>
          <cell r="H452" t="str">
            <v>License under licensed know-how and patent rights to make, use, sell, export, import and otherwise exploit or commercialize pharmaceutical products incorporating compound RE-021 (therapeutic agent which acts as both a potent angiotensin receptor blocker as well as a selective endothelin receptor antagonist preferential for endothelin receptor type A) in the field of the diagnosis, prevention, treatment or control of any human or animal disease, disorder or condition.</v>
          </cell>
        </row>
        <row r="453">
          <cell r="B453" t="str">
            <v>RR20130614T07004</v>
          </cell>
          <cell r="C453" t="str">
            <v>Know-how, License, Trade name</v>
          </cell>
          <cell r="D453" t="str">
            <v>≡</v>
          </cell>
          <cell r="F453" t="str">
            <v>≡</v>
          </cell>
          <cell r="G453" t="str">
            <v>Licensee is a biotechnology company focused on research, development and commercialization of innovative therapies in pulmonology and orphan fibrotic diseases.</v>
          </cell>
          <cell r="H453" t="str">
            <v>License to obtain access to certain patient level data from licensor's phase 3 clinical trial with pirfenidone (orally active, small molecule compound) in patients with IPF (idiopathic pulmonary fibrosis).</v>
          </cell>
        </row>
        <row r="454">
          <cell r="B454" t="str">
            <v>RR20130708TR2001</v>
          </cell>
          <cell r="C454" t="str">
            <v>Know-how, License, Copyright, Trade secret, Technology, Patent</v>
          </cell>
          <cell r="D454" t="str">
            <v>≡</v>
          </cell>
          <cell r="E454" t="str">
            <v>Licensor is the inventor and owner of a ceramic technology that has applications in a variety of areas including oxygen sensors for home and automotive use, fuel cell technology, and igniter technology.</v>
          </cell>
          <cell r="F454" t="str">
            <v>≡</v>
          </cell>
          <cell r="G454" t="str">
            <v>Licensee develops gas appliance igniters, oxygen sensors, fuel cells, and brake pad products for the automotive, home appliance, heating and cooling and medical industries.</v>
          </cell>
          <cell r="H454" t="str">
            <v>License to use the ceramic composite technology using [UNDISCLOSED FOR PREVIEW] products (including gas igniters, appliance igniters, flue gas sensors, automotive sensor heaters, automotive gas sensors, fuel cell stacks and components, heat and gas distribution products) in transportation applications, and to design, develop, manufacture, use, sell, promote, advertise, import, distribute, test or service products comprising licensed technology in transportation or appliance gas ignition markets; The agreement is concluded between related parties.</v>
          </cell>
        </row>
        <row r="455">
          <cell r="B455" t="str">
            <v>RR20130112T01002</v>
          </cell>
          <cell r="C455" t="str">
            <v>License, Trademark, Brand, Trade name</v>
          </cell>
          <cell r="D455" t="str">
            <v>≡</v>
          </cell>
          <cell r="F455" t="str">
            <v>≡</v>
          </cell>
          <cell r="G455" t="str">
            <v>Licensee provides sustainably grown, ethically farmed and artisan roasted gourmet coffee through multiple United States and international distribution channels using the [UNDISCLOSED FOR PREVIEW] brand name.</v>
          </cell>
          <cell r="H455" t="str">
            <v>License under licensed trademarks rights to manufacture, advertise, promote, sell and distribute coffee in all its forms and derivations, regardless of portions, sizes, or packaging in connection with coffee roasting services, coffee production services, and coffee sales, supply, distribution and support services, excluding coffee houses.</v>
          </cell>
        </row>
        <row r="456">
          <cell r="B456" t="str">
            <v>RR20130403T02002</v>
          </cell>
          <cell r="C456" t="str">
            <v>License, Trademark, Brand, R&amp;D, Copyright</v>
          </cell>
          <cell r="D456" t="str">
            <v>≡</v>
          </cell>
          <cell r="E456" t="str">
            <v>Licensor is in the business of development, distribution, marketing and sale of video game software products and online video games.</v>
          </cell>
          <cell r="F456" t="str">
            <v>≡</v>
          </cell>
          <cell r="G456" t="str">
            <v>Licensee is a television production company.</v>
          </cell>
          <cell r="H456" t="str">
            <v>Licensor grants to licensee all right to motion picture rights in licensed game and a license to exploit such rights in any media; Licensor shall be responsible for production and exploitation of game, and licensee shall be responsible for production and exploitation of movie.</v>
          </cell>
        </row>
        <row r="457">
          <cell r="B457" t="str">
            <v>RR20130403T02003</v>
          </cell>
          <cell r="C457" t="str">
            <v>License, Trademark, Brand, R&amp;D</v>
          </cell>
          <cell r="D457" t="str">
            <v>≡</v>
          </cell>
          <cell r="E457" t="str">
            <v>Licensor is in the business of development, distribution, marketing and sale of video game software products and online video games.</v>
          </cell>
          <cell r="F457" t="str">
            <v>≡</v>
          </cell>
          <cell r="G457" t="str">
            <v>Licensee is a television production company.</v>
          </cell>
          <cell r="H457" t="str">
            <v xml:space="preserve">Licensor grants to licensee all right to motion picture rights in licensed game and a license to exploit such rights in any media; Licensor shall be responsible for production and exploitation of game, and licensee shall be responsible for production and exploitation of movie._x000D_
_x000D_
</v>
          </cell>
        </row>
        <row r="458">
          <cell r="B458" t="str">
            <v>RR20130425T07001</v>
          </cell>
          <cell r="C458" t="str">
            <v>License, Trademark, Copyright, Patent, R&amp;D, Trade name</v>
          </cell>
          <cell r="D458" t="str">
            <v>≡</v>
          </cell>
          <cell r="E458" t="str">
            <v>Licensor develops a line of games which will be playable on PCs or DVD players.</v>
          </cell>
          <cell r="F458" t="str">
            <v>≡</v>
          </cell>
          <cell r="G458" t="str">
            <v>Licensee is a developer of interactive DVD games and related products.</v>
          </cell>
          <cell r="H458" t="str">
            <v>License to use, produce, promote, advertise, export, import, rent, license, modify, translate, manufacture, market, distribute, sell, distribute via retail and otherwise exploit an interactive DVD game [UNDISCLOSED FOR PREVIEW].</v>
          </cell>
        </row>
        <row r="459">
          <cell r="B459" t="str">
            <v>RR20130425T07003</v>
          </cell>
          <cell r="C459" t="str">
            <v>License, Trademark, Copyright, Patent, R&amp;D, Trade name</v>
          </cell>
          <cell r="D459" t="str">
            <v>≡</v>
          </cell>
          <cell r="E459" t="str">
            <v>Licensor develops a line of games which will be playable on PCs or DVD players.</v>
          </cell>
          <cell r="F459" t="str">
            <v>≡</v>
          </cell>
          <cell r="G459" t="str">
            <v>Licensee is a developer of interactive DVD games and related products.</v>
          </cell>
          <cell r="H459" t="str">
            <v>License to use, produce, promote, advertise, export, import, rent, license, modify, translate, manufacture, market, distribute, sell, distribute vie retail and otherwise exploit an interactive DVD game [UNDISCLOSED FOR PREVIEW].</v>
          </cell>
        </row>
        <row r="460">
          <cell r="B460" t="str">
            <v>RR20130219T03004</v>
          </cell>
          <cell r="C460" t="str">
            <v>Know-how, Trademark, Copyright, Trade secret, Brand, Patent, Trade name</v>
          </cell>
          <cell r="D460" t="str">
            <v>≡</v>
          </cell>
          <cell r="F460" t="str">
            <v>≡</v>
          </cell>
          <cell r="G460" t="str">
            <v>Licensee has the capabilities to develop and produce direct response television programs of varying lengths, and to develop and manage other forms of marketing.</v>
          </cell>
          <cell r="H460" t="str">
            <v>A license to use and apply the licensor marks, [UNDISCLOSED FOR PREVIEW] solely in connection with airing the show and selling or to otherwise distributing the products (a headphone product and wireless earbuds) through approved broadcast and cable television media and through other ways; Licensee shall have the right to air the show, and to market and sell the product.</v>
          </cell>
        </row>
        <row r="461">
          <cell r="B461" t="str">
            <v>RR20130716T03003</v>
          </cell>
          <cell r="C461" t="str">
            <v>Know-how, License, Trademark, Copyright, Trade secret, Patent, Trade name</v>
          </cell>
          <cell r="D461" t="str">
            <v>≡</v>
          </cell>
          <cell r="F461" t="str">
            <v>≡</v>
          </cell>
          <cell r="G461" t="str">
            <v>Licensee has operated in two business segments, biofuels and specialty enzymes.</v>
          </cell>
          <cell r="H461" t="str">
            <v>Right to obtain the enzyme libraries [UNDISCLOSED FOR PREVIEW] license for researching, development, manufacture and commercialization of lignocellulosic ethanol and other lignocellulosic biofuels and lignocellulosic bioproducts, lignocellulosic butanol and lignocellulosic diesel biofuels, conversion of cell wall sugars and/or cell wall sugar compounds into biofuels or bioproducts; The license also relates to the sale of commercial LC products (any products developed or produced through the use of aforementioned enzyme libraries and/or the use of related patents, copyrights, know-how, trade secrets, trademarks, trade names and other).</v>
          </cell>
        </row>
        <row r="462">
          <cell r="B462" t="str">
            <v>RR20130225T02007</v>
          </cell>
          <cell r="C462" t="str">
            <v>Trademark, Copyright, Trade secret, Goodwill, Patent, Trade name</v>
          </cell>
          <cell r="D462" t="str">
            <v>≡</v>
          </cell>
          <cell r="E462" t="str">
            <v>Licensor provides research and development and support services related to molecular biology, microbiology, etc.</v>
          </cell>
          <cell r="F462" t="str">
            <v>≡</v>
          </cell>
          <cell r="H462" t="str">
            <v>Licensor sells and conveys to licensee its non-real estate assets, which include intellectual property associated with [UNDISCLOSED FOR PREVIEW] technologies.</v>
          </cell>
        </row>
        <row r="463">
          <cell r="B463" t="str">
            <v>RR20130709T03002</v>
          </cell>
          <cell r="C463" t="str">
            <v>License, Technology, Patent</v>
          </cell>
          <cell r="D463" t="str">
            <v>≡</v>
          </cell>
          <cell r="F463" t="str">
            <v>≡</v>
          </cell>
          <cell r="G463" t="str">
            <v>Licensee has a leadership position in the development, manufacturing and marketing of rapid diagnostic testing solutions.</v>
          </cell>
          <cell r="H463" t="str">
            <v>A license to the licensor portfolio of lateral flow patents for all licensee products made and sold on or before the effective date and for a release of all actual and potential claims against licensee; A license to make, use, sell, import, products utilizing or incorporating the inventions claimed in the valid and enforceable claims (lateral flow technology for all diagnostic products).</v>
          </cell>
        </row>
        <row r="464">
          <cell r="B464" t="str">
            <v>RR20130712T08001</v>
          </cell>
          <cell r="C464" t="str">
            <v>License, Trade secret, Brand, Technology, Patent</v>
          </cell>
          <cell r="D464" t="str">
            <v>≡</v>
          </cell>
          <cell r="F464" t="str">
            <v>≡</v>
          </cell>
          <cell r="G464" t="str">
            <v>Licensee is a comprehensive provider of energy efficiency and alternative/renewable energy solutions for facilities primarily located in the west coast states.</v>
          </cell>
          <cell r="H464" t="str">
            <v>A license to practice the methods and to make, manufacture and use in connection with the advertising, promotion, sale, import and export the inventions described in the licensed patents and the other intellectual property (an innovative lighting control and an energy conservation technology known as [UNDISCLOSED FOR PREVIEW].</v>
          </cell>
        </row>
        <row r="465">
          <cell r="B465" t="str">
            <v>RR20130327T02002</v>
          </cell>
          <cell r="C465" t="str">
            <v>Know-how, License, Patent</v>
          </cell>
          <cell r="D465" t="str">
            <v>≡</v>
          </cell>
          <cell r="F465" t="str">
            <v>≡</v>
          </cell>
          <cell r="H465" t="str">
            <v>License to use licensor’s patents and to manufacture, use and sell scintillation crystals and related products.</v>
          </cell>
        </row>
        <row r="466">
          <cell r="B466" t="str">
            <v>RR20130613T02001</v>
          </cell>
          <cell r="C466" t="str">
            <v>License, Trademark, Trade name</v>
          </cell>
          <cell r="D466" t="str">
            <v>≡</v>
          </cell>
          <cell r="F466" t="str">
            <v>≡</v>
          </cell>
          <cell r="G466" t="str">
            <v>Licensee develops, publishes and markets interactive entertainment software.</v>
          </cell>
          <cell r="H466" t="str">
            <v>License to use trademarks, designs, symbols and all intellectual property related to TV series [UNDISCLOSED FOR PREVIEW] for the manufacture, sale, distribution, advertising and promotion of computer and video games for Nintendo Game Boy Advance, Sony PlayStation 1, Sony PlayStation 2 and PC platforms.</v>
          </cell>
        </row>
        <row r="467">
          <cell r="B467" t="str">
            <v>RR20130716T02005</v>
          </cell>
          <cell r="C467" t="str">
            <v>Know-how, License, Trade secret, Technology, Patent</v>
          </cell>
          <cell r="D467" t="str">
            <v>≡</v>
          </cell>
          <cell r="F467" t="str">
            <v>≡</v>
          </cell>
          <cell r="H467" t="str">
            <v>License under know-how, trade secrets, technology and patent (pertaining to the mechanical deposit of ink to emulate hand painted original works of art) to make, use, sell and lease the materials including plants or seeds, compositions, techniques, devices, methods or inventions.</v>
          </cell>
        </row>
        <row r="468">
          <cell r="B468" t="str">
            <v>RR20130225T02001</v>
          </cell>
          <cell r="C468" t="str">
            <v>Know-how, Trademark, Copyright, Trade secret, Goodwill, Patent, Trade name</v>
          </cell>
          <cell r="D468" t="str">
            <v>≡</v>
          </cell>
          <cell r="E468" t="str">
            <v>Licensor is in the business of creating, engineering and developing intellectual property related to medical devices, for commercialization in the United States, Canada, and elsewhere in the world.</v>
          </cell>
          <cell r="F468" t="str">
            <v>≡</v>
          </cell>
          <cell r="H468" t="str">
            <v>Licensor sells all right in and to medical devices, and intangible assets, including goodwill: provisional patent applications [UNDISCLOSED FOR PREVIEW]</v>
          </cell>
        </row>
        <row r="469">
          <cell r="B469" t="str">
            <v>RR20130225T02005</v>
          </cell>
          <cell r="C469" t="str">
            <v>License, Trademark, Patent, R&amp;D</v>
          </cell>
          <cell r="D469" t="str">
            <v>≡</v>
          </cell>
          <cell r="F469" t="str">
            <v>≡</v>
          </cell>
          <cell r="H469" t="str">
            <v>Licenses for patent applications and trademarks to: 1) Make, use, lease, sell and import products related to treatment of auto-immune diseases for the legal purposes of researching, developing, manufacturing, assembling, distributing, and selling those products; 2) Make, use and import machines, tools, materials and other instrumentalities, if they are involved in research, development, manufacture, testing or repair of licensed products.</v>
          </cell>
        </row>
        <row r="470">
          <cell r="B470" t="str">
            <v>RR20130225T02006</v>
          </cell>
          <cell r="C470" t="str">
            <v>Know-how, Patent</v>
          </cell>
          <cell r="D470" t="str">
            <v>≡</v>
          </cell>
          <cell r="F470" t="str">
            <v>≡</v>
          </cell>
          <cell r="H470" t="str">
            <v>License to manufacture, use and sell the microfiltration, ultrafiltration, nanofiltration and reverse osmosis equipment for treating water with membrane technology.</v>
          </cell>
        </row>
        <row r="471">
          <cell r="B471" t="str">
            <v>RR20130702T03002</v>
          </cell>
          <cell r="C471" t="str">
            <v>License, Patent</v>
          </cell>
          <cell r="D471" t="str">
            <v>≡</v>
          </cell>
          <cell r="F471" t="str">
            <v>≡</v>
          </cell>
          <cell r="H471" t="str">
            <v>Licensee is granted certain television broadcast and production, merchandising licensing and home video rights to the [UNDISCLOSED FOR PREVIEW] property (animated television series).</v>
          </cell>
        </row>
        <row r="472">
          <cell r="B472" t="str">
            <v>RR20130716T03005</v>
          </cell>
          <cell r="C472" t="str">
            <v>License, Trade secret, Brand, Trade name, Technology</v>
          </cell>
          <cell r="D472" t="str">
            <v>≡</v>
          </cell>
          <cell r="F472" t="str">
            <v>≡</v>
          </cell>
          <cell r="G472" t="str">
            <v>Licensee is focused on the development and marketing of an interactive [UNDISCLOSED FOR PREVIEW] software product for the military, for the purpose of creating software to store and display memories and facilitate fundraising. </v>
          </cell>
          <cell r="H472" t="str">
            <v>A license to use, market, sell and distribute certain technology and software, which allows users to create and burn interactive digital memories on CD/DVD in software and products licensee sell and plan to sell to the military.</v>
          </cell>
        </row>
        <row r="473">
          <cell r="B473" t="str">
            <v>RR20130625T03001</v>
          </cell>
          <cell r="C473" t="str">
            <v>Know-how, License, Technology, Patent</v>
          </cell>
          <cell r="D473" t="str">
            <v>≡</v>
          </cell>
          <cell r="F473" t="str">
            <v>≡</v>
          </cell>
          <cell r="G473" t="str">
            <v>Licensee is a development stage company engaged in the technology industry. Licensee has an issued patent to utilize technology that involves connection to networks using data cards.</v>
          </cell>
          <cell r="H473" t="str">
            <v xml:space="preserve">A license to utilize the patent (smart card with integrated fingerprint reader), including the use, manufacture and sublicense of products; Licensee shall make use of the patent for the purpose of developing software, systems and products providing secure transactions over the Internet from home and office computers, and providing an automatic method for connecting to remote computers, and a method of delivering targeted advertising to computers, and providing identity verification and access control. </v>
          </cell>
        </row>
        <row r="474">
          <cell r="B474" t="str">
            <v>RR20130902T09003</v>
          </cell>
          <cell r="C474" t="str">
            <v>Know-how, License, Technology, Patent</v>
          </cell>
          <cell r="D474" t="str">
            <v>≡</v>
          </cell>
          <cell r="E474" t="str">
            <v>Licensor has been engaged in research and development in the application of physicochemical concepts to variable light transmission device and methods and apparatus relating to products incorporating such concepts.</v>
          </cell>
          <cell r="F474" t="str">
            <v>≡</v>
          </cell>
          <cell r="H474" t="str">
            <v>License under licensor's technology, know-how and patents to make, lease, sell or otherwise dispose of the light transmission device only for the use as a bullet-resistant or otherwise armored window (including sunroofs, windshields, and side and rear window panes) integrally incorporated in a military or civilian transportation vehicle.</v>
          </cell>
        </row>
        <row r="475">
          <cell r="B475" t="str">
            <v>RR20130902T09002</v>
          </cell>
          <cell r="C475" t="str">
            <v>Know-how, License, Technology, Patent</v>
          </cell>
          <cell r="D475" t="str">
            <v>≡</v>
          </cell>
          <cell r="E475" t="str">
            <v>Licensor has been engaged in research and development in the application of physicochemical concepts to variable light transmission device and methods and apparatus relating to products incorporating such concepts.</v>
          </cell>
          <cell r="F475" t="str">
            <v>≡</v>
          </cell>
          <cell r="H475" t="str">
            <v xml:space="preserve">License under licensor's technology, know-how and patents to make, lease, sell or otherwise dispose of the light transmission device only for the use as a window integrally incorporated in, or attached as a fixture to the external structure or internal structure of any building and for use as a window, sunroof, windshield integrally incorporated in a military or civilian transportation. </v>
          </cell>
        </row>
        <row r="476">
          <cell r="B476" t="str">
            <v>RR20130902T09004</v>
          </cell>
          <cell r="C476" t="str">
            <v>Know-how, License, Technology, Patent</v>
          </cell>
          <cell r="D476" t="str">
            <v>≡</v>
          </cell>
          <cell r="E476" t="str">
            <v>Licensor has been engaged in research and development in the application of physicochemical concepts to variable light transmission device and methods and apparatus relating to products incorporating such concepts.</v>
          </cell>
          <cell r="F476" t="str">
            <v>≡</v>
          </cell>
          <cell r="H476" t="str">
            <v>License under licensor's technology, know-how and patents to make, lease, sell or otherwise dispose of the light transmission device only for the use as a window (including sunroofs, windshields, and side and rear window pane) integrally incorporated in a transportation vehicle of a type not primarily designed or primarily intended for military use.</v>
          </cell>
        </row>
        <row r="477">
          <cell r="B477" t="str">
            <v>RR20130830T09002</v>
          </cell>
          <cell r="C477" t="str">
            <v>Know-how, Trademark, Brand, Franchise</v>
          </cell>
          <cell r="D477" t="str">
            <v>≡</v>
          </cell>
          <cell r="E477" t="str">
            <v>Franchisor is comprised primarily by the worldwide operations of[UNDISCLOSED FOR PREVIEW].</v>
          </cell>
          <cell r="F477" t="str">
            <v>≡</v>
          </cell>
          <cell r="H477" t="str">
            <v>[UNDISCLOSED FOR PREVIEW] dine-in restaurant franchise.</v>
          </cell>
        </row>
        <row r="478">
          <cell r="B478" t="str">
            <v>RR20130306T03001</v>
          </cell>
          <cell r="C478" t="str">
            <v>Sublicense, Trademark</v>
          </cell>
          <cell r="D478" t="str">
            <v>≡</v>
          </cell>
          <cell r="F478" t="str">
            <v>≡</v>
          </cell>
          <cell r="G478" t="str">
            <v>Licensee is the owner and operator of an adult-entertainment website using the URL [UNDISCLOSED FOR PREVIEW]</v>
          </cell>
          <cell r="H478" t="str">
            <v>A license to use the [UNDISCLOSED FOR PREVIEW] trademarks and to use them and club format on [UNDISCLOSED FOR PREVIEW] website.</v>
          </cell>
        </row>
        <row r="479">
          <cell r="B479" t="str">
            <v>RR20130716T08027</v>
          </cell>
          <cell r="C479" t="str">
            <v>License, Trademark, Trade secret</v>
          </cell>
          <cell r="D479" t="str">
            <v>≡</v>
          </cell>
          <cell r="E479" t="str">
            <v>A multimedia/marketing company that specializes in the design and creation of effective marketing products and services, primarily internet based.</v>
          </cell>
          <cell r="F479" t="str">
            <v>≡</v>
          </cell>
          <cell r="G479" t="str">
            <v>Licensee focuses on toy development and distribution.</v>
          </cell>
          <cell r="H479" t="str">
            <v>To manufacture, distribute and market licensor’s consumer product named [UNDISCLOSED FOR PREVIEW] (game and toy).</v>
          </cell>
        </row>
        <row r="480">
          <cell r="B480" t="str">
            <v>RR20130508T01002</v>
          </cell>
          <cell r="C480" t="str">
            <v>Know-how, License, Trade secret, Technology, Patent</v>
          </cell>
          <cell r="D480" t="str">
            <v>≡</v>
          </cell>
          <cell r="E480" t="str">
            <v>Licensor was incorporated for the purpose of holding the patent applications and other intellectual property embodied in a novel lead-acid-carbon energy storage device.</v>
          </cell>
          <cell r="F480" t="str">
            <v>≡</v>
          </cell>
          <cell r="G480" t="str">
            <v>Licensee was incorporated for the purpose of licensing and then developing and commercializing a technology for the production of lead-acid-carbon energy storage devices.</v>
          </cell>
          <cell r="H480" t="str">
            <v>License under technology, know-how and patent rights to develop, manufacture, use, distribute and sell batteries incorporating hybrid lead-carbon battery/capacitor technology.</v>
          </cell>
        </row>
        <row r="481">
          <cell r="B481" t="str">
            <v>RR20130509T01001</v>
          </cell>
          <cell r="C481" t="str">
            <v>Sublicense, Technology, Patent</v>
          </cell>
          <cell r="D481" t="str">
            <v>≡</v>
          </cell>
          <cell r="F481" t="str">
            <v>≡</v>
          </cell>
          <cell r="H481" t="str">
            <v>License under technology and patent rights to manufacture, distribute or develop any product, dispenser or device which is constructed or manufactured incorporating licensed patents (a proportioning dispenser for proportioning at least two components in an adjustable ratio).</v>
          </cell>
        </row>
        <row r="482">
          <cell r="B482" t="str">
            <v>RR20150218TR9003</v>
          </cell>
          <cell r="C482" t="str">
            <v>License, Patent</v>
          </cell>
          <cell r="D482" t="str">
            <v>≡</v>
          </cell>
          <cell r="E482" t="str">
            <v>Licensor is an individual.</v>
          </cell>
          <cell r="F482" t="str">
            <v>≡</v>
          </cell>
          <cell r="G482" t="str">
            <v>Licensee is engaged in business of developing, manufacturing, and selling toothbrushes specifically for use by pet owners to clean canine and feline mouths.</v>
          </cell>
          <cell r="H482" t="str">
            <v>License under patent to market [UNDISCLOSED FOR PREVIEW] 2 sided toothbrush for use by pet owners; One of the parties to the agreement is an individual; The agreement is concluded between related parties.</v>
          </cell>
        </row>
        <row r="483">
          <cell r="B483" t="str">
            <v>RR20130421T04018</v>
          </cell>
          <cell r="C483" t="str">
            <v>Sublicense, Know-how, Trademark, Copyright, Technology, Patent</v>
          </cell>
          <cell r="D483" t="str">
            <v>≡</v>
          </cell>
          <cell r="E483" t="str">
            <v xml:space="preserve">Licensor sells to retailers, installs and supports its proprietary point-of-sale (POS) sales processing and reporting system and markets these products and services thru its website. </v>
          </cell>
          <cell r="F483" t="str">
            <v>≡</v>
          </cell>
          <cell r="H483" t="str">
            <v>Sublicense to use and make enhancements to the licensed assets (tangible and intangible property related to point of sale system); All intellectual property related to point of sale system (patents, trademark, know-how, technology).</v>
          </cell>
        </row>
        <row r="484">
          <cell r="B484" t="str">
            <v>RR20150213T09001</v>
          </cell>
          <cell r="C484" t="str">
            <v>License, Technology</v>
          </cell>
          <cell r="D484" t="str">
            <v>≡</v>
          </cell>
          <cell r="E484" t="str">
            <v>Licensor is a technology firm providing intelligent mobile marketing services.</v>
          </cell>
          <cell r="F484" t="str">
            <v>≡</v>
          </cell>
          <cell r="G484" t="str">
            <v>Licensee commercializes innovative solutions for customers and retail opportunities for segments of the medical and recreational cannabis community.</v>
          </cell>
          <cell r="H484" t="str">
            <v>License to use the technology branded as [UNDISCLOSED FOR PREVIEW] including automated marketing cloud and customer relationship management platform, related code, modules and applications in connection with the businesses that advertise in, market to, or serve the lawful cannabis industry.</v>
          </cell>
        </row>
        <row r="485">
          <cell r="B485" t="str">
            <v>RR20130502T01001</v>
          </cell>
          <cell r="C485" t="str">
            <v>License, Trademark, Copyright, Patent, Trade name</v>
          </cell>
          <cell r="D485" t="str">
            <v>≡</v>
          </cell>
          <cell r="F485" t="str">
            <v>≡</v>
          </cell>
          <cell r="G485" t="str">
            <v>Licensee is incorporated to engage in direct response retail marketing and sale of consumer products through television and the internet.</v>
          </cell>
          <cell r="H485" t="str">
            <v>License to advertise, promote, market, manufacture, distribute, sell and exploit „ab“ fitness products tentatively entitled [UNDISCLOSED FOR PREVIEW] in any and all media, means and markets and all channels of trade and distribution; License to use all copyrights, patents, trade names, service marks, trademarks, domain names and all other intellectual property relating to the product.</v>
          </cell>
        </row>
        <row r="486">
          <cell r="B486" t="str">
            <v>RR20130502T01002</v>
          </cell>
          <cell r="C486" t="str">
            <v>Know-how, License, Trademark, Copyright, Trade secret, Patent, Trade name</v>
          </cell>
          <cell r="D486" t="str">
            <v>≡</v>
          </cell>
          <cell r="F486" t="str">
            <v>≡</v>
          </cell>
          <cell r="G486" t="str">
            <v>Licensee is incorporated to engage in direct response retail marketing and sale of consumer products through television and the internet.</v>
          </cell>
          <cell r="H486" t="str">
            <v>License to advertise, promote, market, manufacture, distribute, sell and exploit footwear products tentatively entitled [UNDISCLOSED FOR PREVIEW] in any and all media, means and markets and all channels of trade and distribution; License to use all copyrights, patents, trade names, service marks, trademarks, domain names, know-how, trade secrets and all other intellectual property relating to the product.</v>
          </cell>
        </row>
        <row r="487">
          <cell r="B487" t="str">
            <v>RR20150127T09002</v>
          </cell>
          <cell r="C487" t="str">
            <v>License, Technology</v>
          </cell>
          <cell r="D487" t="str">
            <v>≡</v>
          </cell>
          <cell r="E487" t="str">
            <v>Licensor is a clean energy company that is focused on delivering its proprietary plastic to fuel solution to green energy, recycling and waste companies.</v>
          </cell>
          <cell r="F487" t="str">
            <v>≡</v>
          </cell>
          <cell r="G487" t="str">
            <v>Licensee is engaged in the business of processing plastic feedstock for the purpose of creating fuel.</v>
          </cell>
          <cell r="H487" t="str">
            <v>License to use and apply certain [UNDISCLOSED FOR PREVIEW] technology for the processing of plastic feedstock using processors purchased by licensee from licensor; In connection with the license agreement parties entered into 3 related agreements: equipment supply agreement, catalyst supply agreement and monitoring, maintenance, repair and upgrade agreement.</v>
          </cell>
        </row>
        <row r="488">
          <cell r="B488" t="str">
            <v>RR20130225T01006</v>
          </cell>
          <cell r="C488" t="str">
            <v>License, Patent</v>
          </cell>
          <cell r="D488" t="str">
            <v>≡</v>
          </cell>
          <cell r="E488" t="str">
            <v>Licensor is a supplier of semiconductor products to the personal computer and embedded marketplaces.</v>
          </cell>
          <cell r="F488" t="str">
            <v>≡</v>
          </cell>
          <cell r="H488" t="str">
            <v>License to make, use, sell and to import under licensed patent rights the [UNDISCLOSED FOR PREVIEW] receivers/transmitters that are complying with the low pin count interface specification, published by Intel.</v>
          </cell>
        </row>
        <row r="489">
          <cell r="B489" t="str">
            <v>RR20150219TR9003</v>
          </cell>
          <cell r="C489" t="str">
            <v>Know-how, License, Copyright, Trade secret, Technology, Patent</v>
          </cell>
          <cell r="D489" t="str">
            <v>≡</v>
          </cell>
          <cell r="E489" t="str">
            <v>Licensor develops and commercializes new technologies to grow and harvest micro-crops used as feedstock to commercial refineries and other energy producers which results in the production of drop-in fuels.</v>
          </cell>
          <cell r="F489" t="str">
            <v>≡</v>
          </cell>
          <cell r="H489" t="str">
            <v>License under technology, patent, trade secret, copyright and know-how related to growth and harvesting of micro-crops for the production of biomass and a protein concentrate (including a protein by-product), to construct and operate the facilities (units) for the growth and harvesting of such organisms and to sell oil, biomass and other items produced using said technology; The agreement is concluded between related parties.</v>
          </cell>
        </row>
        <row r="490">
          <cell r="B490" t="str">
            <v>RR20150930TR9001</v>
          </cell>
          <cell r="C490" t="str">
            <v>License</v>
          </cell>
          <cell r="D490" t="str">
            <v>≡</v>
          </cell>
          <cell r="F490" t="str">
            <v>≡</v>
          </cell>
          <cell r="H490" t="str">
            <v>License to use software for physical card online-sales system, which is used to automate generation of physical card numbers and passwords as well as assist the ordering of physical cards online by sales agents; The agreement is concluded between related parties.</v>
          </cell>
        </row>
        <row r="491">
          <cell r="B491" t="str">
            <v>RR20140306T05001</v>
          </cell>
          <cell r="C491" t="str">
            <v>Know-how, License, Patent, R&amp;D</v>
          </cell>
          <cell r="D491" t="str">
            <v>≡</v>
          </cell>
          <cell r="E491" t="str">
            <v>Licensor is a clinical-stage biopharmaceutical company focused on discovering and developing innovative monoclonal antibody-based therapeutics for the treatment of cancer and autoimmune diseases.</v>
          </cell>
          <cell r="F491" t="str">
            <v>≡</v>
          </cell>
          <cell r="G491" t="str">
            <v>Licensee is a pharmaceutical company that possesses expertise in the research, development, manufacturing and commercialization of pharmaceutical products.</v>
          </cell>
          <cell r="H491" t="str">
            <v>1) License under licensor’s sole or joint with its affiliates’ know-how and patents to research, develop, manufacture and commercialize Program [UNDISCLOSED FOR PREVIEW] and any therapeutic or prophylactic product that comprises or incorporates such molecule as an active ingredient alone or in combination with one or more other active agents; 2) License to research, develop, manufacture and commercialize diagnostics for use solely with [UNDISCLOSED FOR PREVIEW] and licensed products (therapeutic or prophylactic products that comprise or incorporate a [UNDISCLOSED FOR PREVIEW]).</v>
          </cell>
        </row>
        <row r="492">
          <cell r="B492" t="str">
            <v>RR20151001T09010</v>
          </cell>
          <cell r="C492" t="str">
            <v>Sublicense, Know-how, Trademark, Copyright, Trade secret, Patent</v>
          </cell>
          <cell r="D492" t="str">
            <v>≡</v>
          </cell>
          <cell r="E492" t="str">
            <v>Sublicensor is engaged in business of online games.</v>
          </cell>
          <cell r="F492" t="str">
            <v>≡</v>
          </cell>
          <cell r="H492"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493">
          <cell r="B493" t="str">
            <v>RR20140325T06001</v>
          </cell>
          <cell r="C493" t="str">
            <v>Know-how, License, Trademark, Brand, Patent, Trade name</v>
          </cell>
          <cell r="D493" t="str">
            <v>≡</v>
          </cell>
          <cell r="F493" t="str">
            <v>≡</v>
          </cell>
          <cell r="G493" t="str">
            <v>Licensee is a bio-medical, development, manufacturing and marketing company.</v>
          </cell>
          <cell r="H493" t="str">
            <v>Licensor assigns, conveys and delivers to licensee all right in and to the certain inventions, formulae, manufacturing secrets, processes and know-how with respect to the manufacture of certain bio-medical products (certain FDA 510(k) cleared tests in the area of infectious diseases); License under trade names, brands, trademarks and other assigned intellectual property rights to sell, make, develop and modify licensed products.</v>
          </cell>
        </row>
        <row r="494">
          <cell r="B494" t="str">
            <v>RR20130718T06001</v>
          </cell>
          <cell r="C494" t="str">
            <v>Sublicense, Trademark, Copyright</v>
          </cell>
          <cell r="D494" t="str">
            <v>≡</v>
          </cell>
          <cell r="F494" t="str">
            <v>≡</v>
          </cell>
          <cell r="G494" t="str">
            <v>Licensee entered into the business of manufacturing and marketing of branded, licensed funerary products (such as funeral caskets, urns and vault covers) for humans and pets.</v>
          </cell>
          <cell r="H494" t="str">
            <v>License under copyright and trademark rights to manufacture, sell, distribute and advertise caskets and urns for funeral home use; License to use logotype [UNDISCLOSED FOR PREVIEW] on or in association with the licensed products.</v>
          </cell>
        </row>
        <row r="495">
          <cell r="B495" t="str">
            <v>RR20130719T06001</v>
          </cell>
          <cell r="C495" t="str">
            <v>License</v>
          </cell>
          <cell r="D495" t="str">
            <v>≡</v>
          </cell>
          <cell r="F495" t="str">
            <v>≡</v>
          </cell>
          <cell r="H495" t="str">
            <v>License to distribute and sell all models and versions of iCache (Internet traffic management products such as client accelerator (forward cache), server accelerator (reverse cache) and all models and versions of Venus EMASS).</v>
          </cell>
        </row>
        <row r="496">
          <cell r="B496" t="str">
            <v>RR20130726T06001</v>
          </cell>
          <cell r="C496" t="str">
            <v>Know-how, License, Trademark, Trade secret, Patent</v>
          </cell>
          <cell r="D496" t="str">
            <v>≡</v>
          </cell>
          <cell r="E496" t="str">
            <v>Licensor manufactures premium-quality loudspeakers and sells them through its dealer networks.</v>
          </cell>
          <cell r="F496" t="str">
            <v>≡</v>
          </cell>
          <cell r="H496" t="str">
            <v>License under licensed know-how, trade secret, trademark and patent rights to improve, manufacture, distribute, market and sell ribbon headsets, ribbon noise cancelling headsets, ribbon Bluetooth wireless headsets and any and all headsets using the ribbon driver and diaphragm technology.</v>
          </cell>
        </row>
        <row r="497">
          <cell r="B497" t="str">
            <v>RR20150924T04001</v>
          </cell>
          <cell r="C497" t="str">
            <v>Know-how, License, Trademark, Technology</v>
          </cell>
          <cell r="D497" t="str">
            <v>≡</v>
          </cell>
          <cell r="F497" t="str">
            <v>≡</v>
          </cell>
          <cell r="H497" t="str">
            <v>License under know-how, technology and trademark rights to manufacture and distribute the wind energy converter system (comprising of rotor blades, machine nacelle with all aggregates, tower, electrical and electronic devices of the converter) that generates electrical energy.</v>
          </cell>
        </row>
        <row r="498">
          <cell r="B498" t="str">
            <v>RR20150924TR5001</v>
          </cell>
          <cell r="C498" t="str">
            <v>License, Trademark</v>
          </cell>
          <cell r="D498" t="str">
            <v>≡</v>
          </cell>
          <cell r="F498" t="str">
            <v>≡</v>
          </cell>
          <cell r="G498" t="str">
            <v>Licensee's business includes the retail sale of men’s ready-to-wear clothing and accessories.</v>
          </cell>
          <cell r="H498" t="str">
            <v>Licence under [UNDISCLOSED FOR PREVIEW] trademarks and image, name, voice and likeness (used in conjunction with licensee's [UNDISCLOSED FOR PREVIEW] trademark) to advertise, promote and endorse men’s and boys’ wear and accessories such as sportswear, outerwear, suit separates as well as to design, manufacture, source, import, market, sell and distribute said products at retail through the [UNDISCLOSED FOR PREVIEW] retail stores, through wholesale channels and e-commerce sites; Right and licence to distribute any products manufactured, designed, promoted and/or advertised in connection with licensed property (trademarks, image, etc.), other than men's and boys' wear and accessories, in [UNDISCLOSED FOR PREVIEW] retail stores; The agreement is concluded between related parties.</v>
          </cell>
        </row>
        <row r="499">
          <cell r="B499" t="str">
            <v>RR20150929TR5001</v>
          </cell>
          <cell r="C499" t="str">
            <v>License, Technology</v>
          </cell>
          <cell r="D499" t="str">
            <v>≡</v>
          </cell>
          <cell r="F499" t="str">
            <v>≡</v>
          </cell>
          <cell r="G499" t="str">
            <v xml:space="preserve">Licensee is engaged in business of manufacturing of fuel additives for solid and petroleum fuels. </v>
          </cell>
          <cell r="H499" t="str">
            <v>License to use licensor's technology in connection with manufacturing petroleum fuel combustion catalyst [UNDISCLOSED FOR PREVIEW] (which relates to additives for petrol, diesel, heavy fuel oil as well as for 2 wheelers) and solid fuel combustion catalyst [UNDISCLOSED FOR PREVIEW] (which pertains to additives related coal, bagasse, biomass, lignite as well as brick kilns); One of the parties to the agreement is an individual; The agreement is concluded between related parties.</v>
          </cell>
        </row>
        <row r="500">
          <cell r="B500" t="str">
            <v>RR20150929T04002</v>
          </cell>
          <cell r="C500" t="str">
            <v>License, Patent</v>
          </cell>
          <cell r="D500" t="str">
            <v>≡</v>
          </cell>
          <cell r="F500" t="str">
            <v>≡</v>
          </cell>
          <cell r="H500" t="str">
            <v>License to use the patent rights for manufacturing and marketing wastewater purification devices.</v>
          </cell>
        </row>
        <row r="501">
          <cell r="B501" t="str">
            <v>RR20151102T04001</v>
          </cell>
          <cell r="C501" t="str">
            <v>License, Technology</v>
          </cell>
          <cell r="D501" t="str">
            <v>≡</v>
          </cell>
          <cell r="F501" t="str">
            <v>≡</v>
          </cell>
          <cell r="H501" t="str">
            <v>License under the technology rights to develop and commercialize environmentally friendly oil &amp; gas extraction procedure replacing the hydraulic fracturing for shale cutting.</v>
          </cell>
        </row>
        <row r="502">
          <cell r="B502" t="str">
            <v>RR20151104T04001</v>
          </cell>
          <cell r="C502" t="str">
            <v>License, Copyright</v>
          </cell>
          <cell r="D502" t="str">
            <v>≡</v>
          </cell>
          <cell r="F502" t="str">
            <v>≡</v>
          </cell>
          <cell r="H502" t="str">
            <v>License to exercise copyrights to volume 16-36 of the Japanese version of the cartoon series [UNDISCLOSED FOR PREVIEW] solely for the purpose of producing digital images and short messages for cell phones based on the images and literal content of the cartoon, and to providing related wireless sales service to subscribers of Chinese mobile operator through telecom and mobile networks.</v>
          </cell>
        </row>
        <row r="503">
          <cell r="B503" t="str">
            <v>RR20151103T04001</v>
          </cell>
          <cell r="C503" t="str">
            <v>License, Trademark, Franchise, Trade name</v>
          </cell>
          <cell r="D503" t="str">
            <v>≡</v>
          </cell>
          <cell r="F503" t="str">
            <v>≡</v>
          </cell>
          <cell r="G503" t="str">
            <v>Licensee intends to commence is operations as a fast food service company.</v>
          </cell>
          <cell r="H503" t="str">
            <v>License to use the trademark and trade name rights and to use franchisor's recipes, standards for sourcing of products and standards related to fixturing, designing and building venues in connection with the business of operating franchised restaurants and franchising others to operate franchised [UNDISCLOSED FOR PREVIEW] restaurants, whether outside or in-store, or in-mall.</v>
          </cell>
        </row>
        <row r="504">
          <cell r="B504" t="str">
            <v>RR20151117T04001</v>
          </cell>
          <cell r="C504" t="str">
            <v>Know-how, License, Trademark, Copyright, Trade secret, Technology, Trade name</v>
          </cell>
          <cell r="D504" t="str">
            <v>≡</v>
          </cell>
          <cell r="F504" t="str">
            <v>≡</v>
          </cell>
          <cell r="H504" t="str">
            <v>License under the technology, know-how, trade secret rights and copyrights related to the process of irradiation and inactivation of pathogenic organisms in products for the purposes of manufacturing and processing of pharmaceuticals, nutraceuticals, allograft tissue implants, cosmetics, blood products, food products and veterinary products; Royalty-free license to use trademarks and trade names in conjunction with the marketing, sale, and distribution of the licensed products.</v>
          </cell>
        </row>
        <row r="505">
          <cell r="B505" t="str">
            <v>RR20151001TR5001</v>
          </cell>
          <cell r="C505" t="str">
            <v>License, Trademark</v>
          </cell>
          <cell r="D505" t="str">
            <v>≡</v>
          </cell>
          <cell r="F505" t="str">
            <v>≡</v>
          </cell>
          <cell r="H505" t="str">
            <v>License and right under [UNDISCLOSED FOR PREVIEW] trademark, editorial and other contents (published prior 01/02/2004) to publish, sell advertising space in, market and distribute photo-journalist led magazines as well as the right to use licensed materials in connection with advertisements and other promotional materials for such magazines; The agreement is concluded between related parties.</v>
          </cell>
        </row>
        <row r="506">
          <cell r="B506" t="str">
            <v>RR20151002TP5001</v>
          </cell>
          <cell r="C506" t="str">
            <v>License, Trademark, Copyright</v>
          </cell>
          <cell r="D506" t="str">
            <v>≡</v>
          </cell>
          <cell r="F506" t="str">
            <v>≡</v>
          </cell>
          <cell r="G506" t="str">
            <v>Licensee is a promoter and marketer of celebrity licensed consumer products for sale in supermarkets, other retailers and over the internet.</v>
          </cell>
          <cell r="H506" t="str">
            <v>License under name, photograph, characterization, likeness, voice, image, and biographical data of [UNDISCLOSED FOR PREVIEW] (baseball player) as well as the trademarks, logos, copyrights and all other authorized material of the licensor to develop, manufacture, distribute, promote and sell limited edition cereal and related merchandise; One of the parties to the agreements is an individual.</v>
          </cell>
        </row>
        <row r="507">
          <cell r="B507" t="str">
            <v>RR20151013T04001</v>
          </cell>
          <cell r="C507" t="str">
            <v>Know-how, License</v>
          </cell>
          <cell r="D507" t="str">
            <v>≡</v>
          </cell>
          <cell r="E507" t="str">
            <v>Licensor specializes in providing private cord blood stem cell preservation services to families.</v>
          </cell>
          <cell r="F507" t="str">
            <v>≡</v>
          </cell>
          <cell r="H507" t="str">
            <v>License under the know-how rights to research, develop, manufacture, use, market, distribute and sell therapeutic products derived from umbilical cord stem cells and to market, distribute and sell services in connection with collection, processing, testing and preservation of stem cells from umbilical cord blood or other sources.</v>
          </cell>
        </row>
        <row r="508">
          <cell r="B508" t="str">
            <v>RR20151012T04001</v>
          </cell>
          <cell r="C508" t="str">
            <v>License, Trademark</v>
          </cell>
          <cell r="D508" t="str">
            <v>≡</v>
          </cell>
          <cell r="E508" t="str">
            <v>Licensor develops cell therapies uniquely optimized and formulated for specific therapeutic applications, with a core focus on cardiovascular disease, thermal burns and other soft tissue injuries.</v>
          </cell>
          <cell r="F508" t="str">
            <v>≡</v>
          </cell>
          <cell r="H508" t="str">
            <v>License to sell, use, import, market and distribute medical supplies (devices, reagents, kits and instruments) for the cardiovascular, orthopedic and diabetes markets; License to use trademarks solely in connection with the promotion, sale and distribution of the products.</v>
          </cell>
        </row>
        <row r="509">
          <cell r="B509" t="str">
            <v>RR20130910T07001</v>
          </cell>
          <cell r="C509" t="str">
            <v>License</v>
          </cell>
          <cell r="D509" t="str">
            <v>≡</v>
          </cell>
          <cell r="F509" t="str">
            <v>≡</v>
          </cell>
          <cell r="G509" t="str">
            <v>Licensee is in the business of purchasing and selling, both as principal and agent for certain clients, rare coins, precious metals and antiquities.</v>
          </cell>
          <cell r="H509" t="str">
            <v>License to use licensor's rich media application (for managing photos, thumbnails, videos, metadata, product links and ad tags to video assets), its granular ad tag manager component and high-definition enabled viral streaming media player for embedding into licensee's website.</v>
          </cell>
        </row>
        <row r="510">
          <cell r="B510" t="str">
            <v>RR20130913T02002</v>
          </cell>
          <cell r="C510" t="str">
            <v>License, Trademark, Brand</v>
          </cell>
          <cell r="D510" t="str">
            <v>≡</v>
          </cell>
          <cell r="F510" t="str">
            <v>≡</v>
          </cell>
          <cell r="H510" t="str">
            <v>License to promote, market and distribute the English-language audio news service to [UNDISCLOSED FOR PREVIEW] terrestrial radio broadcast stations for broadcast over over-the-air radio.</v>
          </cell>
        </row>
        <row r="511">
          <cell r="B511" t="str">
            <v>RR20130921T07001</v>
          </cell>
          <cell r="C511" t="str">
            <v>Know-how, License, Copyright, Trade secret, Technology, Patent</v>
          </cell>
          <cell r="D511" t="str">
            <v>≡</v>
          </cell>
          <cell r="F511" t="str">
            <v>≡</v>
          </cell>
          <cell r="H511" t="str">
            <v>License under licensed know-how, trade secret, copyright, technology and patent rights to use, copy, sublease, compile, develop and market products related to image and video compression applications which deliver, encode, decode, compress, record, store and host images or video content.</v>
          </cell>
        </row>
        <row r="512">
          <cell r="B512" t="str">
            <v>RR20130927T02001</v>
          </cell>
          <cell r="C512" t="str">
            <v>Trademark, Copyright, Trade secret, Patent, Know-how, Trade name</v>
          </cell>
          <cell r="D512" t="str">
            <v>≡</v>
          </cell>
          <cell r="E512" t="str">
            <v>Licensor is an electronic payments company.</v>
          </cell>
          <cell r="F512" t="str">
            <v>≡</v>
          </cell>
          <cell r="H512" t="str">
            <v>Licensor sells to licensee licensor's tangible and intangible assets related to the provision of e-payments solutions, including patents, trademarks, copyrights, trade secrets, know-how, other intellectual property, the name [UNDISCLOSED FOR PREVIEW]; Licensor also discloses to licensee its rights and obligations pursuant to agreements with third parties.</v>
          </cell>
        </row>
        <row r="513">
          <cell r="B513" t="str">
            <v>RR20131004T02001</v>
          </cell>
          <cell r="C513" t="str">
            <v>Know-how, License, Trademark, Patent, Trade name</v>
          </cell>
          <cell r="D513" t="str">
            <v>≡</v>
          </cell>
          <cell r="E513" t="str">
            <v>Licensor is a global biotechnology company focused on discovering, developing, manufacturing and marketing therapies for the treatment of multiple sclerosis and other autoimmune disorders, neurodegenerative diseases and hemophilia.</v>
          </cell>
          <cell r="F513" t="str">
            <v>≡</v>
          </cell>
          <cell r="H513" t="str">
            <v>License under know-how, trademark, trade name and patent rights to develop, commercialize and market [UNDISCLOSED FOR PREVIEW] pharmaceutical product for treatment of non-Hodgkin’s lymphoma, rheumatoid arthritis, chronic lymphocytic leukemia, ANCA-associated vasculitis.</v>
          </cell>
        </row>
        <row r="514">
          <cell r="B514" t="str">
            <v>RR20131009T02001</v>
          </cell>
          <cell r="C514" t="str">
            <v>Know-how, License, Trademark, Copyright, Technology, Goodwill, Patent, R&amp;D</v>
          </cell>
          <cell r="D514" t="str">
            <v>≡</v>
          </cell>
          <cell r="E514" t="str">
            <v>Licensor is a solutions provider to the global biotechnology industry, academic institutions, government agencies, and pharmaceutical companies.</v>
          </cell>
          <cell r="F514" t="str">
            <v>≡</v>
          </cell>
          <cell r="H514" t="str">
            <v>License using licensor's patents, know-how and copyright to practice licensor's patents by developing, marketing, manufacturing, making, using, distributing, commercializing, selling, importing and exporting the pharmaceutical products, including all related compounds and all formulations for all uses in humans and animals; Licensor transfers to licensee all of its rights to [UNDISCLOSED FOR PREVIEW] trademark.</v>
          </cell>
        </row>
        <row r="515">
          <cell r="B515" t="str">
            <v>RR20131121T02003</v>
          </cell>
          <cell r="C515" t="str">
            <v>License, Trademark, Brand</v>
          </cell>
          <cell r="D515" t="str">
            <v>≡</v>
          </cell>
          <cell r="E515" t="str">
            <v>Licensor is known for clothes that are sophisticated and tailored.</v>
          </cell>
          <cell r="F515" t="str">
            <v>≡</v>
          </cell>
          <cell r="G515" t="str">
            <v>Licensee's principal business is designing, developing and marketing women’s dress footwear with an emphasis on celebrity appeal, style, quality and fit.</v>
          </cell>
          <cell r="H515" t="str">
            <v>License to design, manufacture and distribute women’s footwear under the brand name [UNDISCLOSED FOR PREVIEW].</v>
          </cell>
        </row>
        <row r="516">
          <cell r="B516" t="str">
            <v>RR20131122T06001</v>
          </cell>
          <cell r="C516" t="str">
            <v>Know-how, License, Trademark, Copyright, Technology, Patent</v>
          </cell>
          <cell r="D516" t="str">
            <v>≡</v>
          </cell>
          <cell r="F516" t="str">
            <v>≡</v>
          </cell>
          <cell r="G516" t="str">
            <v>Licensee is a provider of end-to-end unified communication technologies for the small to medium business market.</v>
          </cell>
          <cell r="H516" t="str">
            <v>License under patent, trademark, know-how and copyright rights to create client-side product  incorporating licensed technology (creation and operation of an alternative screen area which cannot be controlled by the underlying operating system); License to use, display, reproduce, transmit and install licensed product for the purpose of allowing enterprise customers to evaluate either party's respective products.</v>
          </cell>
        </row>
        <row r="517">
          <cell r="B517" t="str">
            <v>RR20131118T06002</v>
          </cell>
          <cell r="C517" t="str">
            <v>Know-how, License, Trademark, Copyright, Trade secret, Technology, Patent, Trade name</v>
          </cell>
          <cell r="D517" t="str">
            <v>≡</v>
          </cell>
          <cell r="F517" t="str">
            <v>≡</v>
          </cell>
          <cell r="G517" t="str">
            <v>Licensee is a technology company operating in the area of interactive entertainment, primarily focused on government sponsored lotteries and Internet games.</v>
          </cell>
          <cell r="H517" t="str">
            <v>License to develop an on-line version of licensor's boxed games, use, copy, publicly display, perform, distribute, or otherwise make available game content; License under trademark, patent, copyright and other intellectual property rights to use licensor's marks [UNDISCLOSED FOR PREVIEW] in connection with licensee's operation of the licensee's sites.</v>
          </cell>
        </row>
        <row r="518">
          <cell r="B518" t="str">
            <v>RR20131118T06003</v>
          </cell>
          <cell r="C518" t="str">
            <v>Trademark, Goodwill</v>
          </cell>
          <cell r="D518" t="str">
            <v>≡</v>
          </cell>
          <cell r="F518" t="str">
            <v>≡</v>
          </cell>
          <cell r="H518" t="str">
            <v>Licensor sells, transfers and assigns all right title and interest in and to the domain name www.cards.com together with any other intangible assets and the goodwill of the business connected with and symbolized by the domain name, including the trademark and the service marks.</v>
          </cell>
        </row>
        <row r="519">
          <cell r="B519" t="str">
            <v>RR20130317T07012</v>
          </cell>
          <cell r="C519" t="str">
            <v>License, Patent</v>
          </cell>
          <cell r="D519" t="str">
            <v>≡</v>
          </cell>
          <cell r="E519" t="str">
            <v>Licensor is a development stage company with patented and proprietary technologies involving new implementations of vapor compression distillation.</v>
          </cell>
          <cell r="F519" t="str">
            <v>≡</v>
          </cell>
          <cell r="G519" t="str">
            <v>Licensee is a development stage company that focuses on the engineering and marketing of green innovations and processes that enhance manufacturing efficiencies, improve resource utilization and minimize waste.</v>
          </cell>
          <cell r="H519" t="str">
            <v>Licensor grants to licensee two licenses (that constitute one license): 1) A license to patent rights, to develop, invent, make, use, promote, distribute, sell and sub-license the vapor compression water distillate process [UNDISCLOSED FOR PREVIEW]; 2) A license to patent rights, to develop, invent, make, use, promote, distribute, sell and sub-license the vapor compression water distillate process [UNDISCLOSED FOR PREVIEW] involving wastes and by-products.</v>
          </cell>
        </row>
        <row r="520">
          <cell r="B520" t="str">
            <v>RR20131112T07001</v>
          </cell>
          <cell r="C520" t="str">
            <v>Know-how, License, Copyright, Trade secret, Patent</v>
          </cell>
          <cell r="D520" t="str">
            <v>≡</v>
          </cell>
          <cell r="F520" t="str">
            <v>≡</v>
          </cell>
          <cell r="H520" t="str">
            <v>License to make, use and sell capacitive sensors and encoders.</v>
          </cell>
        </row>
        <row r="521">
          <cell r="B521" t="str">
            <v>RR20130319T08001</v>
          </cell>
          <cell r="C521" t="str">
            <v>License, Patent</v>
          </cell>
          <cell r="D521" t="str">
            <v>≡</v>
          </cell>
          <cell r="E521" t="str">
            <v>Licensor is engaged in the development, manufacturing and marketing of 80 and 30 watt Holmium "cold" pulsed lasers and a variety of disposable and reusable, fiber optic laser energy delivery devices for use in a broad array of medical applications.</v>
          </cell>
          <cell r="F521" t="str">
            <v>≡</v>
          </cell>
          <cell r="H521" t="str">
            <v>License under patent rights to manufacture and use side firing and angled firing laser fibers.</v>
          </cell>
        </row>
        <row r="522">
          <cell r="B522" t="str">
            <v>RR20131120T06001</v>
          </cell>
          <cell r="C522" t="str">
            <v>License</v>
          </cell>
          <cell r="D522" t="str">
            <v>≡</v>
          </cell>
          <cell r="F522" t="str">
            <v>≡</v>
          </cell>
          <cell r="H522" t="str">
            <v>License to make, use, sell and export products and services related to patient data quickly software rights in the field of medical information.</v>
          </cell>
        </row>
        <row r="523">
          <cell r="B523" t="str">
            <v>RR20130807T09001</v>
          </cell>
          <cell r="C523" t="str">
            <v>License, Technology, Trade name</v>
          </cell>
          <cell r="D523" t="str">
            <v>≡</v>
          </cell>
          <cell r="F523" t="str">
            <v>≡</v>
          </cell>
          <cell r="G523" t="str">
            <v>Licensee is engaged in the assembling, distributing, installation, and marketing of transportable hydrogen generator after-market products, targeted for use in the heavy tractor-trailer industry.</v>
          </cell>
          <cell r="H523" t="str">
            <v>License to exploit all new inventions related to fuel systems and diesel engines [UNDISCLOSED FOR PREVIEW].</v>
          </cell>
        </row>
        <row r="524">
          <cell r="B524" t="str">
            <v>RR20130409T03001</v>
          </cell>
          <cell r="C524" t="str">
            <v>License</v>
          </cell>
          <cell r="D524" t="str">
            <v>≡</v>
          </cell>
          <cell r="F524" t="str">
            <v>≡</v>
          </cell>
          <cell r="H524" t="str">
            <v>A license for a proprietary instant on-line lottery software program (the game which is played on-line is similar to the well-known land based lottery game known as [UNDISCLOSED FOR PREVIEW]).</v>
          </cell>
        </row>
        <row r="525">
          <cell r="B525" t="str">
            <v>RR20130815T09001</v>
          </cell>
          <cell r="C525" t="str">
            <v>Know-how, License, Patent</v>
          </cell>
          <cell r="D525" t="str">
            <v>≡</v>
          </cell>
          <cell r="F525" t="str">
            <v>≡</v>
          </cell>
          <cell r="G525" t="str">
            <v xml:space="preserve">Licensee has expertise in mining exploration and extraction of minerals from mine sites. </v>
          </cell>
          <cell r="H525" t="str">
            <v>License to practise any method, process or invention and to make, use and sell any product described and/or claimed in the licensed patent applications as they relate to the developing technologies and further patent applications to commercialize technology related to the recovery and extraction of nickel and associated by-products contained in nickel sulphide mine tailings.</v>
          </cell>
        </row>
        <row r="526">
          <cell r="B526" t="str">
            <v>RR20130823T09001</v>
          </cell>
          <cell r="C526" t="str">
            <v>License, Patent</v>
          </cell>
          <cell r="D526" t="str">
            <v>≡</v>
          </cell>
          <cell r="F526" t="str">
            <v>≡</v>
          </cell>
          <cell r="H526" t="str">
            <v>License under licensor's patents to develop, commercialize and market vision improvement software application in the field of near-vision deficiencies and reading improvement.</v>
          </cell>
        </row>
        <row r="527">
          <cell r="B527" t="str">
            <v>RR20130405T08001</v>
          </cell>
          <cell r="C527" t="str">
            <v>License, Patent</v>
          </cell>
          <cell r="D527" t="str">
            <v>≡</v>
          </cell>
          <cell r="F527" t="str">
            <v>≡</v>
          </cell>
          <cell r="G527" t="str">
            <v>Licensee manufactures, constructs and assembles low, medium and high altitude airships.</v>
          </cell>
          <cell r="H527" t="str">
            <v>A license to manufacture airships according to US and Canadian patents; Licensee has to purchase one airship from licensor.</v>
          </cell>
        </row>
        <row r="528">
          <cell r="B528" t="str">
            <v>RR20170919TN9007</v>
          </cell>
          <cell r="C528" t="str">
            <v>License, Patent</v>
          </cell>
          <cell r="D528" t="str">
            <v>≡</v>
          </cell>
          <cell r="F528" t="str">
            <v>≡</v>
          </cell>
          <cell r="G528" t="str">
            <v>Licensee is a biotechnology company focused on the development of compounds for the treatment of cardiovascular disease.</v>
          </cell>
          <cell r="H528" t="str">
            <v>License under patent rights to make, use, sell and import products for all therapeutic applications, including without limitation treatment and prevention of atherosclerosis; One of the parties to the agreement is a non-profit entity.</v>
          </cell>
        </row>
        <row r="529">
          <cell r="B529" t="str">
            <v>RR20170919TN9006</v>
          </cell>
          <cell r="C529" t="str">
            <v>License, Technology, Patent</v>
          </cell>
          <cell r="D529" t="str">
            <v>≡</v>
          </cell>
          <cell r="F529" t="str">
            <v>≡</v>
          </cell>
          <cell r="G529" t="str">
            <v>Licensee is a probiotic nutraceutical company.</v>
          </cell>
          <cell r="H529" t="str">
            <v>License under technology and patent rights to make, import, export, use and sell new analogs of the antibiotic [UNDISCLOSED FOR PREVIEW] and other antibiotics with improved pharmacological properties and structural features, which may be useful to treat or prevent colonization and/or infections by one or more types of bacteria (streptococcus); One of the parties to the agreement is a non-profit entity.</v>
          </cell>
        </row>
        <row r="530">
          <cell r="B530" t="str">
            <v>RR20170829T09006</v>
          </cell>
          <cell r="C530" t="str">
            <v>Sublicense, Trademark, Software</v>
          </cell>
          <cell r="D530" t="str">
            <v>≡</v>
          </cell>
          <cell r="E530" t="str">
            <v>Sublicensor engages in the business of developing, licensing, sourcing and sublicensing online games.</v>
          </cell>
          <cell r="F530" t="str">
            <v>≡</v>
          </cell>
          <cell r="G530" t="str">
            <v>Sublicensees engage in the business of operating, publishing,_x000D_
distributing and selling online games.</v>
          </cell>
          <cell r="H530" t="str">
            <v>Sublicense to provide online services to end user and to promote, market, operate, maintain, offer, reproduce and distribute the software for the online massively-multiplayer computer game known as [UNDISCLOSED FOR PREVIEW], as well as to install, copy and use the licensed game for purposes of operating, maintaining and distributing the online services, bearing trademarks.</v>
          </cell>
        </row>
        <row r="531">
          <cell r="B531" t="str">
            <v>RR20170901T09001</v>
          </cell>
          <cell r="C531" t="str">
            <v>License</v>
          </cell>
          <cell r="D531" t="str">
            <v>≡</v>
          </cell>
          <cell r="F531" t="str">
            <v>≡</v>
          </cell>
          <cell r="G531" t="str">
            <v>Licensee is in the rail service business.</v>
          </cell>
          <cell r="H531" t="str">
            <v>License to use intellectual property rights relating to a division named [UNDISCLOSED FOR PREVIEW], an excursion passenger rail service also known as the[UNDISCLOSED FOR PREVIEW] that will run between Los Angeles and Las Vegas.</v>
          </cell>
        </row>
        <row r="532">
          <cell r="B532" t="str">
            <v>RR20170810T08002</v>
          </cell>
          <cell r="C532" t="str">
            <v>Know-how, License, Trade secret, Patent, Other manufacturing intangibles</v>
          </cell>
          <cell r="D532" t="str">
            <v>≡</v>
          </cell>
          <cell r="E532" t="str">
            <v>Licensor is a biopharmaceutical research and development company specializing in oncology.</v>
          </cell>
          <cell r="F532" t="str">
            <v>≡</v>
          </cell>
          <cell r="H532" t="str">
            <v>License under licensor's patents, information, materials, processes, formulas, data, know-how and trade secrets to research, develop, make, have made, use, and import any adjuvant containing polyoxypropylene and polyoxyethelene copolymer compounds or compositions to enhance immunogenicity for prevention and treatment of HIV and other infections.</v>
          </cell>
        </row>
        <row r="533">
          <cell r="B533" t="str">
            <v>RR20140516T05002</v>
          </cell>
          <cell r="C533" t="str">
            <v>License, Trademark, Brand</v>
          </cell>
          <cell r="D533" t="str">
            <v>≡</v>
          </cell>
          <cell r="E533" t="str">
            <v>Licensor is principally engaged in the business of supply chain management, including consultancy, design, sourcing, distribution, planning, procurement, quality inspection, brand and warranty management of home entertainment products and consumer electronics products (such as audiovisual products and electrical kitchen appliances) and refurbishment and waste management of consumer electronics and small domestic appliances.</v>
          </cell>
          <cell r="F533" t="str">
            <v>≡</v>
          </cell>
          <cell r="G533" t="str">
            <v>Licensee is engaged in the trading and distribution activities of consumer electronics and small domestic appliances products in France.</v>
          </cell>
          <cell r="H533" t="str">
            <v>License under licensor's brand and trademark to sell licensed consumer electronics and small domestic appliances products.</v>
          </cell>
        </row>
        <row r="534">
          <cell r="B534" t="str">
            <v>RR20170717T01004</v>
          </cell>
          <cell r="C534" t="str">
            <v>License</v>
          </cell>
          <cell r="D534" t="str">
            <v>≡</v>
          </cell>
          <cell r="F534" t="str">
            <v>≡</v>
          </cell>
          <cell r="G534" t="str">
            <v>Licensee is a company engaged in developing, operating and publishing integrated games in Hong Kong and Taiwan.</v>
          </cell>
          <cell r="H534" t="str">
            <v>License to operate and publish an online PC game [UNDISCLOSED FOR PREVIEW].</v>
          </cell>
        </row>
        <row r="535">
          <cell r="B535" t="str">
            <v>RR20170717T01008</v>
          </cell>
          <cell r="C535" t="str">
            <v>Cross license, Trade name, Other marketing intangibles</v>
          </cell>
          <cell r="D535" t="str">
            <v>≡</v>
          </cell>
          <cell r="F535" t="str">
            <v>≡</v>
          </cell>
          <cell r="H535" t="str">
            <v>License under licensor's [UNDISCLOSED FOR PREVIEW] name and logo, characters, voice and likeness to produce live action or animated motion picture in English, license, record, copy or reproduce musical compositions for the motion picture, conduct co-promotions/commercial tie-ins, publish synopses, summaries, adaptations, resumes and stories, create, produce, fix, distribute, perform and exploit trailers, advertisements, music videos, promotional films, behind-the-scenes footage or films; Licensee transfers to licensor the right to create anthologies, series of books, novels, “how to” books, guide books, fictional or non-fictional books, perform, print, publish, display and sell sheet music orchestrations, arrangements and other editions of the musical compositions, manufacture, reproduce, display, distribute, download, transmit, deliver, sell, license, lease, rent, release, import, export, transfer, convey, advertise, promote, publicize, market, dispose, exploit, adapt, create derivative works of, use, prepare ephemeral recordings and manufacture, have manufactured, distribute, sell, convey, market, advertise, promote merchandise such as props, toys, board games, video games, home products, novelties, trinkets, souvenirs, apparel, fabric, foods, candy, electronic toys, trading card games, beverages and cosmetics.</v>
          </cell>
        </row>
        <row r="536">
          <cell r="B536" t="str">
            <v>RR20170811TP9003</v>
          </cell>
          <cell r="C536" t="str">
            <v>License, Technology, Patent</v>
          </cell>
          <cell r="D536" t="str">
            <v>≡</v>
          </cell>
          <cell r="F536" t="str">
            <v>≡</v>
          </cell>
          <cell r="G536" t="str">
            <v>Licensee is engaged in research and development of stem cells, cord blood banking and expansion laboratory services.</v>
          </cell>
          <cell r="H536" t="str">
            <v>License under technology ant patent rights to develop, distribute, market, make, use, sell and import products related to a novel source of primary human cells that secrete a factor capable of inhibiting tumor cell growth; One of the parties to the agreement is an individual.</v>
          </cell>
        </row>
        <row r="537">
          <cell r="B537" t="str">
            <v>RR20170817T09006</v>
          </cell>
          <cell r="C537" t="str">
            <v>License, Trademark</v>
          </cell>
          <cell r="D537" t="str">
            <v>≡</v>
          </cell>
          <cell r="F537" t="str">
            <v>≡</v>
          </cell>
          <cell r="G537" t="str">
            <v>Licensee designs, manufactures and markets a complete range of sports, rugged outdoor and heavyweight casual socks.</v>
          </cell>
          <cell r="H537" t="str">
            <v>License to use trademark [UNDISCLOSED FOR PREVIEW] in connection with the manufacture, advertising, merchandising, promotion, sale and distribution of women's sheer hosiery, sheer tights under 70 denier and trouser socks.</v>
          </cell>
        </row>
        <row r="538">
          <cell r="B538" t="str">
            <v>RR20170809TR8001</v>
          </cell>
          <cell r="C538" t="str">
            <v>License, Patent, Other manufacturing intangibles, Software</v>
          </cell>
          <cell r="D538" t="str">
            <v>≡</v>
          </cell>
          <cell r="E538" t="str">
            <v>Licensor is a company engaged in development of proprietary organ perfusion devices now known as [UNDISCLOSED FOR PREVIEW].</v>
          </cell>
          <cell r="F538" t="str">
            <v>≡</v>
          </cell>
          <cell r="G538" t="str">
            <v>Licensee is a biomedical device development company that is developing, and intends to produce and market, isolated organ perfusion devices and related perfusates and supplies under the trade-name [UNDISCLOSED FOR PREVIEW].</v>
          </cell>
          <cell r="H538" t="str">
            <v>License under licensor's patents, designs, processes and software to develop, manufacture, use, sell, and otherwise practice isolated perfusion devices, the [UNDISCLOSED FOR PREVIEW] devices; The agreement is concluded between related parties.</v>
          </cell>
        </row>
        <row r="539">
          <cell r="B539" t="str">
            <v>RR20170810TN1001</v>
          </cell>
          <cell r="C539" t="str">
            <v>Know-how, License, Technology, Patent, Other manufacturing intangibles</v>
          </cell>
          <cell r="D539" t="str">
            <v>≡</v>
          </cell>
          <cell r="F539" t="str">
            <v>≡</v>
          </cell>
          <cell r="G539" t="str">
            <v>Licensee is a biopharmaceutical company developing synthetic peptide compounds targeted at tissue repair and regeneration.</v>
          </cell>
          <cell r="H539" t="str">
            <v>License under licensor's patents, TP508 technology, technical information, know-how, method, formula, software, design and data to manufacture, have manufactured, sell, offer for sale, import and use Chrysalin or TP508; One of the parties to the agreement is a non-profit entity.</v>
          </cell>
        </row>
        <row r="540">
          <cell r="B540" t="str">
            <v>RR20170811TN9001</v>
          </cell>
          <cell r="C540" t="str">
            <v>License, Patent</v>
          </cell>
          <cell r="D540" t="str">
            <v>≡</v>
          </cell>
          <cell r="F540" t="str">
            <v>≡</v>
          </cell>
          <cell r="G540" t="str">
            <v>Licensee is focused on therapeutic interventions for cardiac electrophysiology, biopsies, tumor ablation, cell therapy and other biologics (such as gene therapy) and highly localized drug delivery.</v>
          </cell>
          <cell r="H540" t="str">
            <v>License under patent rights to make, use, sell and import devices and systems for MRI (Magnetic Resonance Imaging)-guided medical procedures, which provide three dimensional renderings of the patient’s anatomy from MRI data in real time; One of the parties to the agreement is a non-profit entity.</v>
          </cell>
        </row>
        <row r="541">
          <cell r="B541" t="str">
            <v>RR20170830TP1002</v>
          </cell>
          <cell r="C541" t="str">
            <v>License, Software</v>
          </cell>
          <cell r="D541" t="str">
            <v>≡</v>
          </cell>
          <cell r="E541" t="str">
            <v>Licensor is a company engaged in design, development, marketing and support of a family of imaging software products for use throughout the health professions worldwide including dental professionals, research facilities, universities.</v>
          </cell>
          <cell r="F541" t="str">
            <v>≡</v>
          </cell>
          <cell r="H541" t="str">
            <v>License to use licensor's Image explorer software, which captures images from a variety of sources such as digital cameras, intraoral cameras, digital x-ray, e-mail, internet transfers, operating_x000D_
microscopes or any compliant device, and then stores them in an electronic file cabinet visual interface, which assists dental professionals in procedures using image management and manipulation, such as cosmetic whitening procedures on teeth; One of the parties to the agreement is an individual.</v>
          </cell>
        </row>
        <row r="542">
          <cell r="B542" t="str">
            <v>RR20170919T09001</v>
          </cell>
          <cell r="C542" t="str">
            <v>License, Patent</v>
          </cell>
          <cell r="D542" t="str">
            <v>≡</v>
          </cell>
          <cell r="E542" t="str">
            <v>Licensor is a supplier of semiconductor products to the personal computer (“PC”) and embedded marketplaces.</v>
          </cell>
          <cell r="F542" t="str">
            <v>≡</v>
          </cell>
          <cell r="H542" t="str">
            <v>License under patent rights to make, use, sell and import asynchronous receivers/transmitters and advanced development tool kits comprised of evaluation boards,schematics, software drivers and related documentation.</v>
          </cell>
        </row>
        <row r="543">
          <cell r="B543" t="str">
            <v>RR20170918TR1005</v>
          </cell>
          <cell r="C543" t="str">
            <v>Know-how, License, Trademark, Copyright, Trade secret, Other manufacturing intangibles, Other marketing intangibles</v>
          </cell>
          <cell r="D543" t="str">
            <v>≡</v>
          </cell>
          <cell r="F543" t="str">
            <v>≡</v>
          </cell>
          <cell r="G543" t="str">
            <v>Licensee is a company engaged in development, production, and marketing of cost-effective technologies and therapeutic modalities for the treatment and prevention of common neurological and temporomandibular disorders.</v>
          </cell>
          <cell r="H543" t="str">
            <v>License under licensor's [UNDISCLOSED FOR PREVIEW] trademark, logo, patents, know-how, trade secrets, data, techniques, formulas, information and copyrights to make, have made, market, use, import, offer for sale, sell and have sold diagnostic and therapeutic intraoral devices that prevents the posterior and canine teeth from clenching; The agreement is concluded between related parties.</v>
          </cell>
        </row>
        <row r="544">
          <cell r="B544" t="str">
            <v>RR20170919T09005</v>
          </cell>
          <cell r="C544" t="str">
            <v>License, Trademark</v>
          </cell>
          <cell r="D544" t="str">
            <v>≡</v>
          </cell>
          <cell r="F544" t="str">
            <v>≡</v>
          </cell>
          <cell r="H544" t="str">
            <v>License to use [UNDISCLOSED FOR PREVIEW] trademarks in connection with the retail sale of commercial merchandise, including, but not limited to, tee-shirts, sweatshirts, sweat pants, jackets, baseball hats, key rings, and other similar merchandise.</v>
          </cell>
        </row>
        <row r="545">
          <cell r="B545" t="str">
            <v>RR20170919TR9003</v>
          </cell>
          <cell r="C545" t="str">
            <v>Know-how, License, Technology</v>
          </cell>
          <cell r="D545" t="str">
            <v>≡</v>
          </cell>
          <cell r="F545" t="str">
            <v>≡</v>
          </cell>
          <cell r="H545" t="str">
            <v>License under know-how and technology rights to manufacture and sell aspheric lenses for high volume visible imaging applications for cell phones, digital cameras and video equipment; The agreement is concluded between related parties.</v>
          </cell>
        </row>
        <row r="546">
          <cell r="B546" t="str">
            <v>RR20140512T06001</v>
          </cell>
          <cell r="C546" t="str">
            <v>Know-how, License, Trademark, Trade secret, Technology, Patent</v>
          </cell>
          <cell r="D546" t="str">
            <v>≡</v>
          </cell>
          <cell r="F546" t="str">
            <v>≡</v>
          </cell>
          <cell r="G546" t="str">
            <v>Licensee provides innovative products for the purification and analysis of nucleic acids used in the life sciences industry for research focused on molecular genetics and diagnostics.</v>
          </cell>
          <cell r="H546" t="str">
            <v>License under technology, patent and know-how rights to research, develop, commercialize, make, use and sell products (diagnostic tool for the early detection of neurodegenerative diseases, including Alzheimer’s disease, Amyotrophic lateral sclerosis, and Parkinson’s disease) and the laboratory services; License to use [UNDISCLOSED FOR PREVIEW] trademark.</v>
          </cell>
        </row>
        <row r="547">
          <cell r="B547" t="str">
            <v>RR20140206T05001</v>
          </cell>
          <cell r="C547" t="str">
            <v>Know-how, License, Technology</v>
          </cell>
          <cell r="D547" t="str">
            <v>≡</v>
          </cell>
          <cell r="E547" t="str">
            <v>Licensor is engaged in manufacturing steering columns and universal joints assembly for automobiles and selling them in Korea.</v>
          </cell>
          <cell r="F547" t="str">
            <v>≡</v>
          </cell>
          <cell r="G547" t="str">
            <v>Licensee manufactures steering columns and universal joints and sells them in China.</v>
          </cell>
          <cell r="H547" t="str">
            <v>License under licensor's know-how, technology and other technical information to assemble, manufacture and sell licensed products (lower tilt, collapsible steering column and universal joint assembly) necessary for electronic-controlled power steering systems.</v>
          </cell>
        </row>
        <row r="548">
          <cell r="B548" t="str">
            <v>RR20170914T09002</v>
          </cell>
          <cell r="C548" t="str">
            <v>Know-how, License, Trademark, Trade secret, Brand, Technology, Patent, Trade name</v>
          </cell>
          <cell r="D548" t="str">
            <v>≡</v>
          </cell>
          <cell r="E548" t="str">
            <v>Licensor is engaged in the business of developing, manufacturing, selling and maintaining water treatment plants.</v>
          </cell>
          <cell r="F548" t="str">
            <v>≡</v>
          </cell>
          <cell r="G548" t="str">
            <v>Licensee specializes in marketing of water disinfection products.</v>
          </cell>
          <cell r="H548" t="str">
            <v>License under patent, know-how, trade secret and technology rights to sell, assemble and manufacture anodic oxidation water treatment plants, bearing trade name, trademark and brand [UNDISCLOSED FOR PREVIEW].</v>
          </cell>
        </row>
        <row r="549">
          <cell r="B549" t="str">
            <v>RR20170620TR7005</v>
          </cell>
          <cell r="C549" t="str">
            <v>Sublicense, Trademark, Trade name</v>
          </cell>
          <cell r="D549" t="str">
            <v>≡</v>
          </cell>
          <cell r="E549" t="str">
            <v>Licensor is a company engaged in acquiring rights to produce and distribute theatrical motion pictures, children's films and special interest programs.</v>
          </cell>
          <cell r="F549" t="str">
            <v>≡</v>
          </cell>
          <cell r="H549" t="str">
            <v>Sublicense under [UNDISCLOSED FOR PREVIEW] trademarks and trade names to manufacture, advertise, lease, rent, distribute and otherwise market, exploit and sell eight-inch or twelve-inch NTSC videodiscs in the non-digital video laser optical format embodying catalog and new release programs; The agreement is concluded between related parties.</v>
          </cell>
        </row>
        <row r="550">
          <cell r="B550" t="str">
            <v>RR20170905TR1001</v>
          </cell>
          <cell r="C550" t="str">
            <v>License, Trademark, Other marketing intangibles, Software</v>
          </cell>
          <cell r="D550" t="str">
            <v>≡</v>
          </cell>
          <cell r="F550" t="str">
            <v>≡</v>
          </cell>
          <cell r="G550" t="str">
            <v>Licensee is a company engaged in design, development, manufacture and sale of semiconductor test equipment and provide test system solutions that are used in the manufacture of [UNDISCLOSED FOR PREVIEW]high-speed memory and memory devices.</v>
          </cell>
          <cell r="H550" t="str">
            <v>License under licensor's [UNDISCLOSED FOR PREVIEW] trademarks,  logo, corporate signature and corporate identity materials to sell, offer for sale, transfer, lease or otherwise dispose of automated semiconductor test systems in a software form for providing high-volume functional test of ICs or SIPs; The agreement is concluded between related parties.</v>
          </cell>
        </row>
        <row r="551">
          <cell r="B551" t="str">
            <v>RR20170831TN9001</v>
          </cell>
          <cell r="C551" t="str">
            <v>License</v>
          </cell>
          <cell r="D551" t="str">
            <v>≡</v>
          </cell>
          <cell r="F551" t="str">
            <v>≡</v>
          </cell>
          <cell r="H551" t="str">
            <v>License to use biological materials [UNDISCLOSED FOR PREVIEW] and monoclonal antibodies [UNDISCLOSED FOR PREVIEW] in order to make, use, sell products and to practice processes in the field of HIV disease applications; One of the parties to the agreement is a non-profit entity.</v>
          </cell>
        </row>
        <row r="552">
          <cell r="B552" t="str">
            <v>RR20170907T01001</v>
          </cell>
          <cell r="C552" t="str">
            <v>Know-how, License, Trade secret, Patent, Other manufacturing intangibles</v>
          </cell>
          <cell r="D552" t="str">
            <v>≡</v>
          </cell>
          <cell r="F552" t="str">
            <v>≡</v>
          </cell>
          <cell r="H552" t="str">
            <v>License under licensor's patents, know-how, data, formulae, trade secrets, information and materials to research, develop, make, have made, use, have used, sell, have sold, offer for sale, import and export [UNDISCLOSED FOR PREVIEW] a platinum-based anti-cancer agent for the diagnosis, prevention and/or treatment of any human disease.</v>
          </cell>
        </row>
        <row r="553">
          <cell r="B553" t="str">
            <v>RR20170911T01005</v>
          </cell>
          <cell r="C553" t="str">
            <v>License, Trademark, Copyright, Technology, Patent, Other manufacturing intangibles, Other marketing intangibles</v>
          </cell>
          <cell r="D553" t="str">
            <v>≡</v>
          </cell>
          <cell r="E553" t="str">
            <v>Licensor is a company engaged in producing Water Technology for skin and body care products.</v>
          </cell>
          <cell r="F553" t="str">
            <v>≡</v>
          </cell>
          <cell r="G553" t="str">
            <v>Licensee is a multi-national company engaged in distribution and sale of nutritional supplement products.</v>
          </cell>
          <cell r="H553" t="str">
            <v>License to use licensor's water technology, patents, copyrights, trademarks, proprietary formulations for development and production of optimal face cleansing cream, optimal skin lotion, optimal skin serum, optimal eye cream and optimal aftershave milk and to use water technology discovery story to promote the licensed product.</v>
          </cell>
        </row>
        <row r="554">
          <cell r="B554" t="str">
            <v>RR20170918T01001</v>
          </cell>
          <cell r="C554" t="str">
            <v>License</v>
          </cell>
          <cell r="D554" t="str">
            <v>≡</v>
          </cell>
          <cell r="E554" t="str">
            <v>Licensor is a pharmaceutical research and development company that has developed and patented an innovative polymer delivery system, Invisicare and formulated over forty topical skin products.</v>
          </cell>
          <cell r="F554" t="str">
            <v>≡</v>
          </cell>
          <cell r="H554" t="str">
            <v>License to market and distribute an antimicrobial hand sanitizer product [UNDISCLOSED FOR PREVIEW] formula.</v>
          </cell>
        </row>
        <row r="555">
          <cell r="B555" t="str">
            <v>RR20140318T05002</v>
          </cell>
          <cell r="C555" t="str">
            <v>License, Trade name</v>
          </cell>
          <cell r="D555" t="str">
            <v>≡</v>
          </cell>
          <cell r="E555" t="str">
            <v>Licensor is a development stage company that operates in the business of promoting and marketing cleaning products and supplies, and developing new products.</v>
          </cell>
          <cell r="F555" t="str">
            <v>≡</v>
          </cell>
          <cell r="H555" t="str">
            <v>License to sell and distribute home cleaning products under licensor's trade names of [UNDISCLOSED FOR PREVIEW].</v>
          </cell>
        </row>
        <row r="556">
          <cell r="B556" t="str">
            <v>RR20140324T05002</v>
          </cell>
          <cell r="C556" t="str">
            <v>Know-how, License, Patent, R&amp;D</v>
          </cell>
          <cell r="D556" t="str">
            <v>≡</v>
          </cell>
          <cell r="E556" t="str">
            <v>Licensor is a drug delivery company focused on the development of novel, orally administered drug delivery products.</v>
          </cell>
          <cell r="F556" t="str">
            <v>≡</v>
          </cell>
          <cell r="G556" t="str">
            <v>Licensee is a pharmaceutical company focused on combing, reformulating and repurposing approved drugs and developing drugs for diseases of progressive excessive scarring, including Idiopathic Pulmonary Fibrosis, Liver Cirrhosis, Pulmonary Fibrosis associated with Scleroderma and Post Lung Transplant Bronchiolitis Obliterans.</v>
          </cell>
          <cell r="H556" t="str">
            <v xml:space="preserve">License under licensor's patents and the licensed know-how to sell and import a combination product containing pentoxifylline and n­-acetylcysteine - [UNDISCLOSED FOR PREVIEW] (designed for treatment of Idiopathic Pulmonary Fibrosis) utilizing the VersaTab multilayer oral delivery formulation._x000D_
</v>
          </cell>
        </row>
        <row r="557">
          <cell r="B557" t="str">
            <v>RR20140307T01001</v>
          </cell>
          <cell r="C557" t="str">
            <v>License, Patent</v>
          </cell>
          <cell r="D557" t="str">
            <v>≡</v>
          </cell>
          <cell r="E557" t="str">
            <v>Licensor is a biomedical technology development company.</v>
          </cell>
          <cell r="F557" t="str">
            <v>≡</v>
          </cell>
          <cell r="G557" t="str">
            <v>Licensee is a biomedical nanotechnology start-up and it was formed to commercialize a class of synthetic nanotechnologies that have been shown to regenerate human cells and tissues.</v>
          </cell>
          <cell r="H557" t="str">
            <v>License under patent rights (sustained-release nanoparticle compositions and methods for using the same) to make, use and sell products covered by patent rights in the field of development, manufacture or sale of any products which link the chromosomal telomeres to offset, reduce or reverse age-related diseases.</v>
          </cell>
        </row>
        <row r="558">
          <cell r="B558" t="str">
            <v>RR20140307T01002</v>
          </cell>
          <cell r="C558" t="str">
            <v>License, Technology, Patent</v>
          </cell>
          <cell r="D558" t="str">
            <v>≡</v>
          </cell>
          <cell r="E558" t="str">
            <v>Licensor is a leader in developing cutting edge thermal management technologies for integrated circuits and LED signage.</v>
          </cell>
          <cell r="F558" t="str">
            <v>≡</v>
          </cell>
          <cell r="G558" t="str">
            <v>Licensee is a worldwide leader in innovative, ultra high performance and high reliability memory and components.</v>
          </cell>
          <cell r="H558" t="str">
            <v>License to proprietary, patent pending, thermal management technology, [UNDISCLOSED FOR PREVIEW](TM), for use only in standard, generally available central processing unit (CPU) cooling applications.</v>
          </cell>
        </row>
        <row r="559">
          <cell r="B559" t="str">
            <v>RR20140313T05001</v>
          </cell>
          <cell r="C559" t="str">
            <v>License, Trademark, Patent</v>
          </cell>
          <cell r="D559" t="str">
            <v>≡</v>
          </cell>
          <cell r="F559" t="str">
            <v>≡</v>
          </cell>
          <cell r="G559" t="str">
            <v>Licensee is a company that operates in formulation, marketing and distribution of clinical and protective nutrition supplement products as well as homeopathic medication, detoxification and pet care products.</v>
          </cell>
          <cell r="H559" t="str">
            <v>License to sell and distribute licensed products related to [UNDISCLOSED FOR PREVIEW] (supplement that helps the skin protect itself from the harmful rays of the sun) and other licensed trademarks and patent pending proprietary formula containing a combination of vitamins, herbs and antioxidants.</v>
          </cell>
        </row>
        <row r="560">
          <cell r="B560" t="str">
            <v>RR20171025T09002</v>
          </cell>
          <cell r="C560" t="str">
            <v>License, Technology</v>
          </cell>
          <cell r="D560" t="str">
            <v>≡</v>
          </cell>
          <cell r="E560" t="str">
            <v>Licensor specializes on gold recovery.</v>
          </cell>
          <cell r="F560" t="str">
            <v>≡</v>
          </cell>
          <cell r="G560" t="str">
            <v>Licensee is a mining and exploration corporation.</v>
          </cell>
          <cell r="H560" t="str">
            <v>License under technology rights for the commercial use of the [UNDISCLOSED FOR PREVIEW] for the extraction of gold from their mines and ore concentrates.</v>
          </cell>
        </row>
        <row r="561">
          <cell r="B561" t="str">
            <v>RR20140325T06003</v>
          </cell>
          <cell r="C561" t="str">
            <v>Know-how, License, Trademark, Brand, Patent, Trade name</v>
          </cell>
          <cell r="D561" t="str">
            <v>≡</v>
          </cell>
          <cell r="F561" t="str">
            <v>≡</v>
          </cell>
          <cell r="G561" t="str">
            <v>Licensee is a bio-medical, development, manufacturing and marketing company.</v>
          </cell>
          <cell r="H561" t="str">
            <v>Licensor assigns to the licensee all right to the certain manufacturing secrets, processes and know-how with respect to the manufacture of certain bio-medical products and processes [UNDISCLOSED FOR PREVIEW]; Licensor grants to licensee a right to sell, make, develop all licensor products and processes under licensor’s and licensee’s own trade names, brand names and trademark.</v>
          </cell>
        </row>
        <row r="562">
          <cell r="B562" t="str">
            <v>RR20140313T01002</v>
          </cell>
          <cell r="C562" t="str">
            <v>Know-how, Patent, Cross license, R&amp;D</v>
          </cell>
          <cell r="D562" t="str">
            <v>≡</v>
          </cell>
          <cell r="E562" t="str">
            <v>Licensor's mission is to develop and commercialize material science technologies with a special emphasis on additives to plastic formulations and other industrial and consumer products.</v>
          </cell>
          <cell r="F562" t="str">
            <v>≡</v>
          </cell>
          <cell r="G562" t="str">
            <v>Licensee is a polymer composite technology and application development company.</v>
          </cell>
          <cell r="H562" t="str">
            <v>Each party grants to the other party license to use its patents and know-how to develop, make, use, sell and import polymer composite compounds, resins and/or materials which both include halloysite nanotubes and were developed pursuant to the development program.</v>
          </cell>
        </row>
        <row r="563">
          <cell r="B563" t="str">
            <v>RR20171023TN9005</v>
          </cell>
          <cell r="C563" t="str">
            <v>License, Patent</v>
          </cell>
          <cell r="D563" t="str">
            <v>≡</v>
          </cell>
          <cell r="F563" t="str">
            <v>≡</v>
          </cell>
          <cell r="G563" t="str">
            <v>Licensee is a plant health technology company focused on developing, manufacturing and marketing innovative natural-based protein products for agriculture.</v>
          </cell>
          <cell r="H563" t="str">
            <v>License under patent rights to make, use and sell protein and peptide based products relating to the treatment of plant diseases; One of the parties to the agreement is a non-profit entity.</v>
          </cell>
        </row>
        <row r="564">
          <cell r="B564" t="str">
            <v>RR20171106T01001</v>
          </cell>
          <cell r="C564" t="str">
            <v>License, Other manufacturing intangibles, Software</v>
          </cell>
          <cell r="D564" t="str">
            <v>≡</v>
          </cell>
          <cell r="F564" t="str">
            <v>≡</v>
          </cell>
          <cell r="G564" t="str">
            <v>Licensee is a company engaged in sublicensing online gaming software and providing of marketing and support services for Internet gaming website operators.</v>
          </cell>
          <cell r="H564" t="str">
            <v>License under licensor's internet casino software, data and computer hardware to operate an internet gaming site, which would offer casino style games such as blackjack, roulette, pai gow poker and video poker, sportsbook, lottery, and pari-mutuel games.</v>
          </cell>
        </row>
        <row r="565">
          <cell r="B565" t="str">
            <v>RR20171023TR9002</v>
          </cell>
          <cell r="C565" t="str">
            <v>License, Trademark, Patent</v>
          </cell>
          <cell r="D565" t="str">
            <v>≡</v>
          </cell>
          <cell r="F565" t="str">
            <v>≡</v>
          </cell>
          <cell r="H565" t="str">
            <v>License under patent rights to manufacture, sell and install the storm shutter assembly, bearing trademark [UNDISCLOSED FOR PREVIEW]; The agreement is concluded between related parties.</v>
          </cell>
        </row>
        <row r="566">
          <cell r="B566" t="str">
            <v>RR20171023T01001</v>
          </cell>
          <cell r="C566" t="str">
            <v>License, Trademark, Other manufacturing intangibles</v>
          </cell>
          <cell r="D566" t="str">
            <v>≡</v>
          </cell>
          <cell r="E566" t="str">
            <v>Licensor is a company engaged in the advertising business.</v>
          </cell>
          <cell r="F566" t="str">
            <v>≡</v>
          </cell>
          <cell r="G566" t="str">
            <v>Licensee is a company engaged in billboard advertising business.</v>
          </cell>
          <cell r="H566" t="str">
            <v>License under licensor's [UNDISCLOSED FOR PREVIEW] trademark and [UNDISCLOSED FOR PREVIEW] domain name to use in connection with advertising and promotion activities via radio, television, newspapers, magazines internet and other media.</v>
          </cell>
        </row>
        <row r="567">
          <cell r="B567" t="str">
            <v>RR20171023TR1003</v>
          </cell>
          <cell r="C567" t="str">
            <v>License, Trademark, Brand, Trade name, Other manufacturing intangibles, Software</v>
          </cell>
          <cell r="D567" t="str">
            <v>≡</v>
          </cell>
          <cell r="E567" t="str">
            <v>Licensor is a company engage in digital information discovery, focused on informing, connecting, and entertaining our users through search, communications, and digital content products.</v>
          </cell>
          <cell r="F567" t="str">
            <v>≡</v>
          </cell>
          <cell r="H567" t="str">
            <v>License under licensor's [UNDISCLOSED FOR PREVIEW] trademark, trade name, service mark, trade dress, software, object code and source code to develop, create, maintain, operate, commercially exploit, market, promote and distribute [UNDISCLOSED FOR PREVIEW] services through any electronic means and to use, reproduce, display, perform, transmit, distribute, market, promote and permit users to use online internet-based products, services and software, magazines, books, periodicals related to licensee The agreement is concluded between related parties.</v>
          </cell>
        </row>
        <row r="568">
          <cell r="B568" t="str">
            <v>RR20171004T01003</v>
          </cell>
          <cell r="C568" t="str">
            <v>License, Technology, Patent, Other manufacturing intangibles</v>
          </cell>
          <cell r="D568" t="str">
            <v>≡</v>
          </cell>
          <cell r="F568" t="str">
            <v>≡</v>
          </cell>
          <cell r="H568" t="str">
            <v>License under licensor's patents, data, information, technology, techniques, methods and materials to make, have made, use and sell erythropoietin.</v>
          </cell>
        </row>
        <row r="569">
          <cell r="B569" t="str">
            <v>RR20170920TP1002</v>
          </cell>
          <cell r="C569" t="str">
            <v>License, Other manufacturing intangibles, Other marketing intangibles</v>
          </cell>
          <cell r="D569" t="str">
            <v>≡</v>
          </cell>
          <cell r="F569" t="str">
            <v>≡</v>
          </cell>
          <cell r="G569" t="str">
            <v>Licensee is a company engaged in production and marketing premium quality refrigerated gourmet pastas, soups, gnocchi, pasta sauces, stuffed pizzas and calzones, pierogies, and polenta emphasising superior flavors and innovative products.</v>
          </cell>
          <cell r="H569" t="str">
            <v>License under licensor's method, recipe, marketing strategy, information and design to distribute filled pizzas and filled calzones; One of the parties to the agreement is an individual.</v>
          </cell>
        </row>
        <row r="570">
          <cell r="B570" t="str">
            <v>RR20130815T03001</v>
          </cell>
          <cell r="C570" t="str">
            <v>Know-how, License, Trademark, Technology, Patent</v>
          </cell>
          <cell r="D570" t="str">
            <v>≡</v>
          </cell>
          <cell r="F570" t="str">
            <v>≡</v>
          </cell>
          <cell r="G570" t="str">
            <v xml:space="preserve">Licensee is a company focused on the services sector of the oil and gas industry._x000D_
</v>
          </cell>
          <cell r="H570" t="str">
            <v xml:space="preserve">License to licensor's patent rights to use and market the [UNDISCLOSED FOR PREVIEW] technology (a technology developed for manufacturing articulated downhole screen filters for use in oil and gas drilling operations to eliminate solid particles contained in hydrocarbons prior to transporting them out to the surface) and exclusive right to use licensor's trademark [UNDISCLOSED FOR PREVIEW]._x000D_
</v>
          </cell>
        </row>
        <row r="571">
          <cell r="B571" t="str">
            <v>RR20130317T03018</v>
          </cell>
          <cell r="C571" t="str">
            <v>Know-how</v>
          </cell>
          <cell r="D571" t="str">
            <v>≡</v>
          </cell>
          <cell r="E571" t="str">
            <v>Licensor is a technology transfer company, which acts in name and on behalf of the European Institute of Oncology, a comprehensive research center involved in the development and application of genomics to research in basic and translational oncology.</v>
          </cell>
          <cell r="F571" t="str">
            <v>≡</v>
          </cell>
          <cell r="G571" t="str">
            <v>Licensee is a diagnostics company focused on the development and commercialization of products for diagnosis and prognoses of disease.</v>
          </cell>
          <cell r="H571" t="str">
            <v>Licensor sells and grants the product information, description, technical specifications, applications and storage instructions and all title and interest in the product (a hybridoma able to produce antibody – related to leukemia).</v>
          </cell>
        </row>
        <row r="572">
          <cell r="B572" t="str">
            <v>RR20130821T08001</v>
          </cell>
          <cell r="C572" t="str">
            <v>Know-how, License, Copyright, Patent</v>
          </cell>
          <cell r="D572" t="str">
            <v>≡</v>
          </cell>
          <cell r="E572" t="str">
            <v xml:space="preserve">Licensor is a manufacturing and engineering concern whose principal lines of business are the production and sale of chemical products and the manufacture and sale of electronics._x000D_
</v>
          </cell>
          <cell r="F572" t="str">
            <v>≡</v>
          </cell>
          <cell r="H572" t="str">
            <v xml:space="preserve">License under the know-how, patents and copyrights to manufacture and to sell a device known as [UNDISCLOSED FOR PREVIEW] for the treatment and alleviation of tinnitus. _x000D_
</v>
          </cell>
        </row>
        <row r="573">
          <cell r="B573" t="str">
            <v>RR20130317T03021</v>
          </cell>
          <cell r="C573" t="str">
            <v>Know-how, License, Trademark, Technology, Patent</v>
          </cell>
          <cell r="D573" t="str">
            <v>≡</v>
          </cell>
          <cell r="F573" t="str">
            <v>≡</v>
          </cell>
          <cell r="G573" t="str">
            <v>Licensee was originally organized for the purpose of selling sub-licenses to publish and market the products.</v>
          </cell>
          <cell r="H573" t="str">
            <v xml:space="preserve">License to the technology together with the trademarks, patent rights and know-how to develop, commercialize, make, use, exploit, market, distribute, sell, lease, manufacture and import the products [UNDISCLOSED FOR PREVIEW]. The wind turbine is designed so that wind can strike it from all directions simultaneously, and this causes the turbine to spin faster. The turbine is designed to be mounted on a rooftop._x000D_
</v>
          </cell>
        </row>
        <row r="574">
          <cell r="B574" t="str">
            <v>RR20130823T03001</v>
          </cell>
          <cell r="C574" t="str">
            <v>License, Trademark, Brand</v>
          </cell>
          <cell r="D574" t="str">
            <v>≡</v>
          </cell>
          <cell r="E574" t="str">
            <v>Licensor engages in the creation, design, distribution, and sale of affordable luxury products.</v>
          </cell>
          <cell r="F574" t="str">
            <v>≡</v>
          </cell>
          <cell r="H574" t="str">
            <v>License to represent licensor with respect to sales of all products under [UNDISCLOSED FOR PREVIEW] name, likeness or brand – men's and women's skincare products, cosmetics and related personal care products such as body lotion, body cream, body mist, hand cream, shower gel, massage oil, dusting powder, after shave balm or gel, deodorant stick and bath soap, and home products such as candles, potpourri and incense, excluding all perfume and perfume related products.</v>
          </cell>
        </row>
        <row r="575">
          <cell r="B575" t="str">
            <v>RR20130810T03001</v>
          </cell>
          <cell r="C575" t="str">
            <v>License, Trademark</v>
          </cell>
          <cell r="D575" t="str">
            <v>≡</v>
          </cell>
          <cell r="F575" t="str">
            <v>≡</v>
          </cell>
          <cell r="G575" t="str">
            <v xml:space="preserve">Licensee's principle activities relate to the business of designing and manufacturing women's intimate apparel and, in particular, a range of specialty bras including the licensee's patented backless, strapless underwire bra._x000D_
</v>
          </cell>
          <cell r="H575" t="str">
            <v xml:space="preserve">License to use trademarks in connection with the manufacture, marketing, sale and distribution of certain licensed products; Licensee specifically manufactures women's intimate apparel._x000D_
</v>
          </cell>
        </row>
        <row r="576">
          <cell r="B576" t="str">
            <v>RR20130809T08001</v>
          </cell>
          <cell r="C576" t="str">
            <v>License, Trademark, Copyright, Trade name</v>
          </cell>
          <cell r="D576" t="str">
            <v>≡</v>
          </cell>
          <cell r="E576" t="str">
            <v xml:space="preserve">Licensor produces, acquires, markets and sells pre-recorded music. _x000D_
</v>
          </cell>
          <cell r="F576" t="str">
            <v>≡</v>
          </cell>
          <cell r="H576" t="str">
            <v>License to manufacture, distribute, sell, license, market, advertise, promote and otherwise exploit records and videos (compact discs, cassettes and digital versatile discs (DVD)) under the trademarks, trade names or labels designated by licensor and licensee.</v>
          </cell>
        </row>
        <row r="577">
          <cell r="B577" t="str">
            <v>RR20130317T03015</v>
          </cell>
          <cell r="C577" t="str">
            <v>Know-how, Trademark, Copyright, Trade secret, Technology, Patent</v>
          </cell>
          <cell r="D577" t="str">
            <v>≡</v>
          </cell>
          <cell r="F577" t="str">
            <v>≡</v>
          </cell>
          <cell r="H577" t="str">
            <v>License to use the intellectual property (patents, copyrights, trademarks, trade secrets, know-how and other) to make, use and apply the [UNDISCLOSED FOR PREVIEW] technology, which will provide intelligent, family-appropriate hip-hop content to a multi-racial/multi-generational demographic.</v>
          </cell>
        </row>
        <row r="578">
          <cell r="B578" t="str">
            <v>RR20130813T03001</v>
          </cell>
          <cell r="C578" t="str">
            <v>Know-how, Trademark, Copyright, Trade secret, Goodwill, Patent, Trade name</v>
          </cell>
          <cell r="D578" t="str">
            <v>≡</v>
          </cell>
          <cell r="E578" t="str">
            <v xml:space="preserve">Licensor is a digital signage company._x000D_
</v>
          </cell>
          <cell r="F578" t="str">
            <v>≡</v>
          </cell>
          <cell r="H578" t="str">
            <v xml:space="preserve">License to use, market, sell and otherwise profit from the [UNDISCLOSED FOR PREVIEW] (a customized version of the digital signage network) and related information (patents, trademarks, trade names, copyrights, trade secrets, know-how, goodwill and other); The network features time-sensitive information for missing children and child safety information interspersed with retail ads. _x000D_
</v>
          </cell>
        </row>
        <row r="579">
          <cell r="B579" t="str">
            <v>RR20130812T08001</v>
          </cell>
          <cell r="C579" t="str">
            <v>License, Trademark, Trade name, Copyright</v>
          </cell>
          <cell r="D579" t="str">
            <v>≡</v>
          </cell>
          <cell r="E579" t="str">
            <v>Licensor is a global supplier of integrated casino and jackpot management solutions for the gaming industry.</v>
          </cell>
          <cell r="F579" t="str">
            <v>≡</v>
          </cell>
          <cell r="H579" t="str">
            <v xml:space="preserve">License to reproduce, use, configure, install, perform, lease, display and distribute tangible copies of the licensed software (related to table games), the software associated with PGIC Non-CJS Systems on a stand-alone basis or as integrated with the table games; A royalty-free license to use and reproduce certain trademarks and trade names in connection with marketing the licensed software._x000D_
</v>
          </cell>
        </row>
        <row r="580">
          <cell r="B580" t="str">
            <v>RR20130906T03003</v>
          </cell>
          <cell r="C580" t="str">
            <v>Know-how, License, Trademark, Trade secret, Technology</v>
          </cell>
          <cell r="D580" t="str">
            <v>≡</v>
          </cell>
          <cell r="F580" t="str">
            <v>≡</v>
          </cell>
          <cell r="G580" t="str">
            <v xml:space="preserve">Licensee is in a social network business._x000D_
</v>
          </cell>
          <cell r="H580" t="str">
            <v xml:space="preserve">License under the technical information (trademarks [UNDISCLOSED FOR PREVIEW], trade secrets, know-how and other) to make, use, sell licensed products (an Internet technology business concept called [UNDISCLOSED FOR PREVIEW] which is a social media platform that allows members to make posts to specific zones including: family, friends, acquaintances, colleague, custom, dating, and community._x000D_
</v>
          </cell>
        </row>
        <row r="581">
          <cell r="B581" t="str">
            <v>RR20130313T03002</v>
          </cell>
          <cell r="C581" t="str">
            <v>Sublicense, Know-how, Patent</v>
          </cell>
          <cell r="D581" t="str">
            <v>≡</v>
          </cell>
          <cell r="E581" t="str">
            <v xml:space="preserve">A development stage molecular diagnostic company that focuses on the development and marketing of urine-based nucleic acid tests for patient/disease screening and monitoring. </v>
          </cell>
          <cell r="F581" t="str">
            <v>≡</v>
          </cell>
          <cell r="H581" t="str">
            <v>License to use the patent rights to make, use, sell and market the laboratory services and use, develop, practice, commercialize, and otherwise exploit the services (laboratory testing services and products, including diagnosis, monitoring of minimal residual disease, of nucleophosmin protein mutations in bone marrow or blood cells).</v>
          </cell>
        </row>
        <row r="582">
          <cell r="B582" t="str">
            <v>RR20130317T08024</v>
          </cell>
          <cell r="C582" t="str">
            <v>Copyright, Brand, Trade name</v>
          </cell>
          <cell r="D582" t="str">
            <v>≡</v>
          </cell>
          <cell r="E582" t="str">
            <v>Licensor is a content owner and global leader in the digital distribution of independently owned music and video content, including music recordings and music, television, film and other video content.</v>
          </cell>
          <cell r="F582" t="str">
            <v>≡</v>
          </cell>
          <cell r="H582" t="str">
            <v xml:space="preserve">Licensor appoints licensee as a reseller of [UNDISCLOSED FOR PREVIEW] (copies of licensor content in digital form) and grants a right to reproduce and format licensor's content, perform, exhibit and make available by streaming clips of the licensor content to promote the sale of applicable [UNDISCLOSED FOR PREVIEW] on the online store, promote, market, sell, distribute, perform and electronically fulfil and deliver eMasters, reproduce, display, distribute and electronically fulfill and deliver artwork for personal use solely in conjunction with [UNDISCLOSED FOR PREVIEW] and use licensor content, artwork and metadata. </v>
          </cell>
        </row>
        <row r="583">
          <cell r="B583" t="str">
            <v>RR20130317T03025</v>
          </cell>
          <cell r="C583" t="str">
            <v>Sublicense, Patent</v>
          </cell>
          <cell r="D583" t="str">
            <v>≡</v>
          </cell>
          <cell r="E583" t="str">
            <v>Licensor co-owns certain patents with the University of Minnesota pertaining to damaged tissue treatment methods, processes, and compositions.</v>
          </cell>
          <cell r="F583" t="str">
            <v>≡</v>
          </cell>
          <cell r="H583" t="str">
            <v>License to make, use and sell hardware and disposable products under patents No. [UNDISCLOSED FOR PREVIEW] wound healing agents, intended for producing or applying compositions consisting of platelets or platelet releasate for all applications except use in treatment of diabetic foot ulcers, pressure ulcers, venous stasis and other wounds treated outside of surgery.</v>
          </cell>
        </row>
        <row r="584">
          <cell r="B584" t="str">
            <v>RR20130412T08001</v>
          </cell>
          <cell r="C584" t="str">
            <v>License, Patent</v>
          </cell>
          <cell r="D584" t="str">
            <v>≡</v>
          </cell>
          <cell r="F584" t="str">
            <v>≡</v>
          </cell>
          <cell r="G584" t="str">
            <v>Licensee is a developer, incubator, marketer and aggregator of mobile application software, or “Apps”.</v>
          </cell>
          <cell r="H584" t="str">
            <v>The right to sell a limited license for the system and method for data management to business entities that license or purchase licensee's apps.</v>
          </cell>
        </row>
        <row r="585">
          <cell r="B585" t="str">
            <v>RR20130807T03001</v>
          </cell>
          <cell r="C585" t="str">
            <v>License, Trademark, Technology</v>
          </cell>
          <cell r="D585" t="str">
            <v>≡</v>
          </cell>
          <cell r="F585" t="str">
            <v>≡</v>
          </cell>
          <cell r="H585" t="str">
            <v xml:space="preserve">License to use the licensed technology (the children's oriented global computer network programming and Internet service currently being used as The Children's Internet including but limited to a search engine, browser, secure e-mail system, education and entertainment portals, and all its proprietary characters and content, web pages, and home rooms) and licensed mark [UNDISCLOSED FOR PREVIEW] solely in association with licensor's internet web site [UNDISCLOSED FOR PREVIEW] and service._x000D_
</v>
          </cell>
        </row>
        <row r="586">
          <cell r="B586" t="str">
            <v>RR20180207T00901</v>
          </cell>
          <cell r="C586" t="str">
            <v>License, Franchise</v>
          </cell>
          <cell r="D586" t="str">
            <v>≡</v>
          </cell>
          <cell r="F586" t="str">
            <v>≡</v>
          </cell>
          <cell r="G586" t="str">
            <v>Licensee is engaged in the hospitality, hotels and vacation business.</v>
          </cell>
          <cell r="H586" t="str">
            <v>Franchise and license for "Days Inn" system for providing transient guest lodging services.</v>
          </cell>
        </row>
        <row r="587">
          <cell r="B587" t="str">
            <v>RR20180123T00904</v>
          </cell>
          <cell r="C587" t="str">
            <v>License, Patent</v>
          </cell>
          <cell r="D587" t="str">
            <v>≡</v>
          </cell>
          <cell r="F587" t="str">
            <v>≡</v>
          </cell>
          <cell r="H587" t="str">
            <v>License under patent rights to make, use, import, export and sell urine-based immunoassays and serum, plasma, oral fluid or whole blood-based immunoassays which have a composition containing an HIV-2 antigen, to be used by licensee in the development and manufacture of its rapid tests.</v>
          </cell>
        </row>
        <row r="588">
          <cell r="B588" t="str">
            <v>RR20180129T00901</v>
          </cell>
          <cell r="C588" t="str">
            <v>License, Technology, Patent</v>
          </cell>
          <cell r="D588" t="str">
            <v>≡</v>
          </cell>
          <cell r="E588" t="str">
            <v>Licensor is engaged in various environmental remediation and consulting services.</v>
          </cell>
          <cell r="F588" t="str">
            <v>≡</v>
          </cell>
          <cell r="H588" t="str">
            <v>License to use patented technology in the field of air conditioning compressors, refrigerant gases and air conditioning fuel applications.</v>
          </cell>
        </row>
        <row r="589">
          <cell r="B589" t="str">
            <v>RR20180306TN0902</v>
          </cell>
          <cell r="C589" t="str">
            <v>License, Patent</v>
          </cell>
          <cell r="D589" t="str">
            <v>≡</v>
          </cell>
          <cell r="F589" t="str">
            <v>≡</v>
          </cell>
          <cell r="G589" t="str">
            <v>Licensee is a global pioneering robotics company.</v>
          </cell>
          <cell r="H589" t="str">
            <v>License under patent rights to develop, make, use, sell, lease and import products and perform processes in the field of robotically aided physical therapy; One of the parties to the agreement is a non-profit entity.</v>
          </cell>
        </row>
        <row r="590">
          <cell r="B590" t="str">
            <v>RR20180306T00903</v>
          </cell>
          <cell r="C590" t="str">
            <v>License, Patent, Trademark</v>
          </cell>
          <cell r="D590" t="str">
            <v>≡</v>
          </cell>
          <cell r="F590" t="str">
            <v>≡</v>
          </cell>
          <cell r="H590" t="str">
            <v>License to use patent, trademark and other proprietary rights relating to a customizable music player housed in a branded, wearable button, known as [UNDISCLOSED FOR PREVIEW].</v>
          </cell>
        </row>
        <row r="591">
          <cell r="B591" t="str">
            <v>RR20180328T02601</v>
          </cell>
          <cell r="C591" t="str">
            <v>License, Other manufacturing intangibles, Software</v>
          </cell>
          <cell r="D591" t="str">
            <v>≡</v>
          </cell>
          <cell r="F591" t="str">
            <v>≡</v>
          </cell>
          <cell r="G591" t="str">
            <v>Licensee is an online bargain shopping (cash back rebates and coupon shopping) company that makes money by driving consumers to retailers so that they can take advantage of coupons and cash back rebate offers for products and services displayed on its site and by the retailers.</v>
          </cell>
          <cell r="H591" t="str">
            <v>License under documentation, manuals, source code and object code to install,  execute and use the software used in the operation of the business known as [UNDISCLOSED FOR PREVIEW], which helps consumers raise money for charities by shopping online, via internet, WAN, LAN or VPN, generate print, copy, download and store all data, information and content, including all GUI, audio, visual or digital and other displays and output.</v>
          </cell>
        </row>
        <row r="592">
          <cell r="B592" t="str">
            <v>RR20140328T09001</v>
          </cell>
          <cell r="C592" t="str">
            <v>Know-how, License, Patent</v>
          </cell>
          <cell r="D592" t="str">
            <v>≡</v>
          </cell>
          <cell r="E592" t="str">
            <v>Licensee has knowledge and experience of the design and use of interlining, strips of fabric that are used in waistbands and other parts of garments to provide strength and support and to improve appearance.</v>
          </cell>
          <cell r="F592" t="str">
            <v>≡</v>
          </cell>
          <cell r="H592" t="str">
            <v>License under licensor's patents and know-how to sublicense the manufacture and sale of stretch tapes and stretch labels for the apparel industry.</v>
          </cell>
        </row>
        <row r="593">
          <cell r="B593" t="str">
            <v>RR20180406T02603</v>
          </cell>
          <cell r="C593" t="str">
            <v>License, Sublicense, Patent, Know-how</v>
          </cell>
          <cell r="D593" t="str">
            <v>≡</v>
          </cell>
          <cell r="E593" t="str">
            <v>Licensor is a biopharmaceutical company focused on the development of novel immunotherapy biologic agents for the treatment of autoimmune diseases and cancer.</v>
          </cell>
          <cell r="F593" t="str">
            <v>≡</v>
          </cell>
          <cell r="H593" t="str">
            <v>License under patents and know how to develop, make, have made, use, import, export, market, offer for sale and sell secretory proteins; Sublicense under patents and know how to develop, make, have made, use, import, export, market, offer for sale and sell secretory proteins.</v>
          </cell>
        </row>
        <row r="594">
          <cell r="B594" t="str">
            <v>RR20130712T03002</v>
          </cell>
          <cell r="C594" t="str">
            <v>License, Copyright, Technology, Patent</v>
          </cell>
          <cell r="D594" t="str">
            <v>≡</v>
          </cell>
          <cell r="F594" t="str">
            <v>≡</v>
          </cell>
          <cell r="G594" t="str">
            <v>Licensee is a multi-national provider of Internet core technologies, application software and software services through distribution network.</v>
          </cell>
          <cell r="H594" t="str">
            <v>A license to manufacture, develop, distribute, market, sell, license, sublicense, rent and otherwise exploit the technology (including copyrights, patents and other) entitled [UNDISCLOSED FOR PREVIEW] (a fully functional web server software that occupies very little memory); Code of the technology is approximately 100K bytes, which makes it a good fit in a mobile internet device.</v>
          </cell>
        </row>
        <row r="595">
          <cell r="B595" t="str">
            <v>RR20180326T02618</v>
          </cell>
          <cell r="C595" t="str">
            <v>License, Software, Other manufacturing intangibles</v>
          </cell>
          <cell r="D595" t="str">
            <v>≡</v>
          </cell>
          <cell r="F595" t="str">
            <v>≡</v>
          </cell>
          <cell r="H595" t="str">
            <v>License under licensor's information to install and operate e-sales system 2.0 software.</v>
          </cell>
        </row>
        <row r="596">
          <cell r="B596" t="str">
            <v>RR20180403T02603</v>
          </cell>
          <cell r="C596" t="str">
            <v>Cross license, Know-how, Patent, Trade secret, Other manufacturing intangibles</v>
          </cell>
          <cell r="D596" t="str">
            <v>≡</v>
          </cell>
          <cell r="E596" t="str">
            <v>Licensor is a company engaged in the discovery and validation of functional peptide-target interactions regulating the cell cycle in specific tumor cells.</v>
          </cell>
          <cell r="F596" t="str">
            <v>≡</v>
          </cell>
          <cell r="G596" t="str">
            <v>Licensee is a company engaged in the research, development, marketing, manufacture and distribution of pharmaceutical compounds useful in treating or preventing human diseases and conditions</v>
          </cell>
          <cell r="H596" t="str">
            <v>License under patents, know-how, trade secrets, data and material to make, have made, use, sell, have sold, offer for sale, export, and import products that contains a component of a VTPP or a homologue, diagnostic pharmaceutical products and  a chemical entity, pro-drug, isomer, non-peptide, protein or nucleic acid that is useful for treatment or prevention of human diseases; Royalty-free cross-license under patents, know-how, trade secrets, data and material to carry out the research program of the licensed product in the field of identification of molecular targets and related active peptides which cause alterations in human tumour cells;</v>
          </cell>
        </row>
        <row r="597">
          <cell r="B597" t="str">
            <v>RR20180326T00902</v>
          </cell>
          <cell r="C597" t="str">
            <v>License</v>
          </cell>
          <cell r="D597" t="str">
            <v>≡</v>
          </cell>
          <cell r="E597" t="str">
            <v>Licensor is a biotechnology company that develops dietary supplements and prescription therapeutics.</v>
          </cell>
          <cell r="F597" t="str">
            <v>≡</v>
          </cell>
          <cell r="H597" t="str">
            <v>License to evaluate and practice all aspects of proprietary information related to [UNDISCLOSED FOR PREVIEW] testing kit.</v>
          </cell>
        </row>
        <row r="598">
          <cell r="B598" t="str">
            <v>RR20180319TN2602</v>
          </cell>
          <cell r="C598" t="str">
            <v>License, Patent, Technology, Other manufacturing intangibles</v>
          </cell>
          <cell r="D598" t="str">
            <v>≡</v>
          </cell>
          <cell r="F598" t="str">
            <v>≡</v>
          </cell>
          <cell r="G598" t="str">
            <v>Licensee is a company engaged in the development of next generation anti-infective products through the discovery and development of small-molecule oral drugs designed to treat Human Immunodeficiency Virus, or HIV, and other major human viral diseases.</v>
          </cell>
          <cell r="H598" t="str">
            <v>License under first licensor's technology, technical data, research and development information, and patents to use, make, have made, use, sell, offer for sale, and import non-bevirimat compounds for all human therapeutic and prophylactic uses; License under second licensor's technology, technical data, research and development information, and patents to use, make, have made, use, sell, offer for sale, and import non-bevirimat compounds for all human therapeutic and prophylactic uses; One of the parties to the agreement is a non-profit entity.</v>
          </cell>
        </row>
        <row r="599">
          <cell r="B599" t="str">
            <v>RR20180312T02604</v>
          </cell>
          <cell r="C599" t="str">
            <v>Sublicense, Technology, Patent</v>
          </cell>
          <cell r="D599" t="str">
            <v>≡</v>
          </cell>
          <cell r="F599" t="str">
            <v>≡</v>
          </cell>
          <cell r="H599" t="str">
            <v>Sublicense under patents and technology to make, have made, use, sell, offer to sell, or distribute liposome-enhanced immunoaggregation assay &amp; test devices for the detection of target nucleic acids to the extent such nucleic acids are first amplified by nucleic acid sequence based amplification technology.</v>
          </cell>
        </row>
        <row r="600">
          <cell r="B600" t="str">
            <v>RR20180312T02601</v>
          </cell>
          <cell r="C600" t="str">
            <v>License, Know-how, Patent, Other manufacturing intangibles, Trade secret</v>
          </cell>
          <cell r="D600" t="str">
            <v>≡</v>
          </cell>
          <cell r="E600" t="str">
            <v>Licensor is a clinical stage biopharmaceutical company developing a pipeline of ophthalmology products utilising patented piezo-print technology to deliver micro-doses (6–8 µL) of active pharmaceutical ingredients, or micro-therapeutics, topically to the eye.</v>
          </cell>
          <cell r="F600" t="str">
            <v>≡</v>
          </cell>
          <cell r="H600" t="str">
            <v>License under licensor's patents, information, data, trade secrets  and know-how to develop, make, have made, manufacture, use, import, have imported, market, sell, offer for sale and otherwise exploit and distribute piezoelectric delivery of micro-dose ophthalmic medications in the field of ophthalmology.</v>
          </cell>
        </row>
        <row r="601">
          <cell r="B601" t="str">
            <v>RR20180323T02616</v>
          </cell>
          <cell r="C601" t="str">
            <v>License, Software</v>
          </cell>
          <cell r="D601" t="str">
            <v>≡</v>
          </cell>
          <cell r="E601" t="str">
            <v>Licensor is a company engaged in developing, licensing, sourcing and sublicensing of online games.</v>
          </cell>
          <cell r="F601" t="str">
            <v>≡</v>
          </cell>
          <cell r="G601" t="str">
            <v>Licensees are engaged in operating, publishing, distributing and selling of online games.</v>
          </cell>
          <cell r="H601" t="str">
            <v>License to distribute and sell game [UNDISCLOSED FOR PREVIEW] which is an online science fiction strategy game, and its peripheral products.</v>
          </cell>
        </row>
        <row r="602">
          <cell r="B602" t="str">
            <v>RR20180323T02618</v>
          </cell>
          <cell r="C602" t="str">
            <v>License, Software</v>
          </cell>
          <cell r="D602" t="str">
            <v>≡</v>
          </cell>
          <cell r="E602" t="str">
            <v>Licensor is a company engaged in developing, licensing, sourcing and sublicensing of online games.</v>
          </cell>
          <cell r="F602" t="str">
            <v>≡</v>
          </cell>
          <cell r="G602" t="str">
            <v>Licensees are engaged in operating, publishing, distributing and selling of online games.</v>
          </cell>
          <cell r="H602" t="str">
            <v>License to distribute and sell online game the [UNDISCLOSED FOR PREVIEW] and its peripheral products.</v>
          </cell>
        </row>
        <row r="603">
          <cell r="B603" t="str">
            <v>RR20180324TN0903</v>
          </cell>
          <cell r="C603" t="str">
            <v>License, Technology, Patent</v>
          </cell>
          <cell r="D603" t="str">
            <v>≡</v>
          </cell>
          <cell r="F603" t="str">
            <v>≡</v>
          </cell>
          <cell r="G603" t="str">
            <v>Licensee specializes in the manufacture of metal parts.</v>
          </cell>
          <cell r="H603" t="str">
            <v>License under patent and technology rights to develop, manufacture, market and sell production of ceramic casting molds for casting metal parts; One of the parties to the agreement is a non-profit entity.</v>
          </cell>
        </row>
        <row r="604">
          <cell r="B604" t="str">
            <v>RR20180323T02605</v>
          </cell>
          <cell r="C604" t="str">
            <v>Sublicense, Software, Trademark</v>
          </cell>
          <cell r="D604" t="str">
            <v>≡</v>
          </cell>
          <cell r="E604" t="str">
            <v>Licensor is a company engaged in developing, licensing, sourcing and sublicensing of online games.</v>
          </cell>
          <cell r="F604" t="str">
            <v>≡</v>
          </cell>
          <cell r="G604" t="str">
            <v>Sublicensees are engaged in operating, publishing, distributing and selling of online games.</v>
          </cell>
          <cell r="H604"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05">
          <cell r="B605" t="str">
            <v>RR20180323T02602</v>
          </cell>
          <cell r="C605" t="str">
            <v>Sublicense, Trademark, Software</v>
          </cell>
          <cell r="D605" t="str">
            <v>≡</v>
          </cell>
          <cell r="F605" t="str">
            <v>≡</v>
          </cell>
          <cell r="H605"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06">
          <cell r="B606" t="str">
            <v>RR20180315T00903</v>
          </cell>
          <cell r="C606" t="str">
            <v>License, Patent, Technology, Know-how, Trade secret</v>
          </cell>
          <cell r="D606" t="str">
            <v>≡</v>
          </cell>
          <cell r="F606" t="str">
            <v>≡</v>
          </cell>
          <cell r="G606" t="str">
            <v>Licensee is developing, testing and commercializing non-invasive diagnostic tests.</v>
          </cell>
          <cell r="H606" t="str">
            <v>License under know-how, patent, technology and trade secret rights to make, use, import, sell, manufacture and otherwise exploit and distribute medical devices relating to a medical impedance measurement system, using electrical signals.</v>
          </cell>
        </row>
        <row r="607">
          <cell r="B607" t="str">
            <v>RR20180326T02603</v>
          </cell>
          <cell r="C607" t="str">
            <v>License, Software</v>
          </cell>
          <cell r="D607" t="str">
            <v>≡</v>
          </cell>
          <cell r="F607" t="str">
            <v>≡</v>
          </cell>
          <cell r="H607" t="str">
            <v>License to install and operate physical card online-sales system used to automate generation of physical card numbers and passwords as well as assist the ordering of physical cards online by sales agents.</v>
          </cell>
        </row>
        <row r="608">
          <cell r="B608" t="str">
            <v>RR20180323T02607</v>
          </cell>
          <cell r="C608" t="str">
            <v>Sublicense, Trademark, Software</v>
          </cell>
          <cell r="D608" t="str">
            <v>≡</v>
          </cell>
          <cell r="E608" t="str">
            <v>Sublicensor is a company engaged in developing, licensing, sourcing and sublicensing of online games.</v>
          </cell>
          <cell r="F608" t="str">
            <v>≡</v>
          </cell>
          <cell r="G608" t="str">
            <v>Sublicensees are engaged in operating, publishing, distributing and selling of online games.</v>
          </cell>
          <cell r="H608"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09">
          <cell r="B609" t="str">
            <v>RR20180321T00905</v>
          </cell>
          <cell r="C609" t="str">
            <v>License</v>
          </cell>
          <cell r="D609" t="str">
            <v>≡</v>
          </cell>
          <cell r="F609" t="str">
            <v>≡</v>
          </cell>
          <cell r="G609" t="str">
            <v>Licensee is a biopharmaceutical company</v>
          </cell>
          <cell r="H609" t="str">
            <v>License to manufacture, develop and commercialize oxytocin nasal spray named [UNDISCLOSED FOR PREVIEW] and related intranasal products.</v>
          </cell>
        </row>
        <row r="610">
          <cell r="B610" t="str">
            <v>RR20180323T02606</v>
          </cell>
          <cell r="C610" t="str">
            <v>Trademark, Sublicense, Software</v>
          </cell>
          <cell r="D610" t="str">
            <v>≡</v>
          </cell>
          <cell r="E610" t="str">
            <v>Sublicensor is a company engaged in developing, licensing, sourcing and sublicensing of online games.</v>
          </cell>
          <cell r="F610" t="str">
            <v>≡</v>
          </cell>
          <cell r="G610" t="str">
            <v>Sublicensee is a company engaged in operating, publishing, distributing and selling of online games.</v>
          </cell>
          <cell r="H610"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611">
          <cell r="B611" t="str">
            <v>RR20180403T02601</v>
          </cell>
          <cell r="C611" t="str">
            <v>License, Patent, Technology, Know-how</v>
          </cell>
          <cell r="D611" t="str">
            <v>≡</v>
          </cell>
          <cell r="E611" t="str">
            <v>Licensor is a company engaged in the development of sustained-release drug delivery products that deliver drugs at a controlled and steady rate for months or years.</v>
          </cell>
          <cell r="F611" t="str">
            <v>≡</v>
          </cell>
          <cell r="H611" t="str">
            <v>License under licensor's technology, patents and know-how to make, have made, use, offer to sell, sell and import an injectable, sustained-release micro-insert delivering 0.19mg of FA to the back of the eye and other drug delivery devices that have a core within a polymer layer that contains a drug in a form compound or a pharmaceutically acceptable salt and no other active ingredient for the treatment and prevention of eye diseases in humans; License under licensee's know-how to develop an injectable, sustained-release micro-insert delivering 0.19mg of FA to the back of the eye and other drug delivery devices that have a core within a polymer layer that contains a drug in a form compound or a pharmaceutically acceptable salt and no other active ingredient.</v>
          </cell>
        </row>
        <row r="612">
          <cell r="B612" t="str">
            <v>RR20180410TP0901</v>
          </cell>
          <cell r="C612" t="str">
            <v>License, Copyright, Trademark</v>
          </cell>
          <cell r="D612" t="str">
            <v>≡</v>
          </cell>
          <cell r="F612" t="str">
            <v>≡</v>
          </cell>
          <cell r="G612" t="str">
            <v>Licensee manufactures, markets and distributes products in the
non-alcoholic and alcoholic beverage business.</v>
          </cell>
          <cell r="H612" t="str">
            <v>License under copyright and trade secret rights to manufacture, bottle and distribute single-serve, lightly sparkling lemonades and fruit juice drink products in glass bottles, bearing trademark [UNDISCLOSED FOR PREVIEW]; One of the parties to the agreement is an individual.</v>
          </cell>
        </row>
        <row r="613">
          <cell r="B613" t="str">
            <v>RR20180419T02603</v>
          </cell>
          <cell r="C613" t="str">
            <v>License, Technology</v>
          </cell>
          <cell r="D613" t="str">
            <v>≡</v>
          </cell>
          <cell r="E613" t="str">
            <v>Licensor is a leading early cancer detection company developing and commercialising its proprietary [UNDISCLOSED FOR PREVIEW] liquid biopsy platform technology.</v>
          </cell>
          <cell r="F613" t="str">
            <v>≡</v>
          </cell>
          <cell r="G613" t="str">
            <v>Licensee is a leading R&amp;D, manufacturing, marketing and distribution Company in China focused on immunological and molecular diagnostic products in the fields of oncology, pathology, hematology and cytogenetics.</v>
          </cell>
          <cell r="H613" t="str">
            <v>License to distribute, manufacture and future develop [UNDISCLOSED FOR PREVIEW] liquid biopsy platform technology with an initial focus on [UNDISCLOSED FOR PREVIEW]-Lung.</v>
          </cell>
        </row>
        <row r="614">
          <cell r="B614" t="str">
            <v>RR20180418T00901</v>
          </cell>
          <cell r="C614" t="str">
            <v>License, Trademark</v>
          </cell>
          <cell r="D614" t="str">
            <v>≡</v>
          </cell>
          <cell r="F614" t="str">
            <v>≡</v>
          </cell>
          <cell r="H614" t="str">
            <v>License to use trademark [UNDISCLOSED FOR PREVIEW] for creating, producing, and marketing perfumes, toilet water and toiletry products.</v>
          </cell>
        </row>
        <row r="615">
          <cell r="B615" t="str">
            <v>RR20180422T01701</v>
          </cell>
          <cell r="C615" t="str">
            <v>License, Trademark</v>
          </cell>
          <cell r="D615" t="str">
            <v>≡</v>
          </cell>
          <cell r="F615" t="str">
            <v>≡</v>
          </cell>
          <cell r="G615" t="str">
            <v>Licensee operates in the fragrance business, and manufactures, markets and distributes a wide array of fragrances and fragrance related products.</v>
          </cell>
          <cell r="H615" t="str">
            <v>License to use licensor's trademarks and design specifications for the manufacture, promotion, sale and distribution at wholesale of personal fragrances, bath and body products (such as shower gel, lotion, body oil, bronzer, color cosmetics and skin care cosmetics) and home fragrances (such as room spray, scented candles, unscented candles,  incense sticks, fragrance oils, pot-pourri beads, scented sachets, scented beads, oil sticks) to licensor retail stores and authorized retailers.</v>
          </cell>
        </row>
        <row r="616">
          <cell r="B616" t="str">
            <v>RR20180424T00901</v>
          </cell>
          <cell r="C616" t="str">
            <v>License, Technology, Copyright, Know-how, Patent, Trade secret</v>
          </cell>
          <cell r="D616" t="str">
            <v>≡</v>
          </cell>
          <cell r="F616" t="str">
            <v>≡</v>
          </cell>
          <cell r="H616" t="str">
            <v>License under copyright, know-how, patent and trade secret rights to make, use, create, develop, sell, rent, distribute, market, commercialize, import and export products incorporating [UNDISCLOSED FOR PREVIEW] technology in the field of transmission products for any portion of the telecommunications network comprised of copper telephone wire between and including the carrier's facility and the termination of that wire at the access point, including in-building copper telephone wire cable riser applications in multi-tenant units and multi-dwelling buildings.</v>
          </cell>
        </row>
        <row r="617">
          <cell r="B617" t="str">
            <v>RR20180412TP0903</v>
          </cell>
          <cell r="C617" t="str">
            <v>License, Trade secret, Technology, Know-how, Copyright, Patent</v>
          </cell>
          <cell r="D617" t="str">
            <v>≡</v>
          </cell>
          <cell r="F617" t="str">
            <v>≡</v>
          </cell>
          <cell r="G617" t="str">
            <v>Licensee is engaged in the business of the technological development and manufacture of fiber optic display screen systems.</v>
          </cell>
          <cell r="H617" t="str">
            <v>License under copyright, know-how, patent and trade secret rights to exploit commercially technology known as [UNDISCLOSED FOR PREVIEW] Light Emitting Diode (LED) display; One of the parties to the agreement is an individual.</v>
          </cell>
        </row>
        <row r="618">
          <cell r="B618" t="str">
            <v>RR20180416T02602</v>
          </cell>
          <cell r="C618" t="str">
            <v>License, Trademark, Other marketing intangibles</v>
          </cell>
          <cell r="D618" t="str">
            <v>≡</v>
          </cell>
          <cell r="F618" t="str">
            <v>≡</v>
          </cell>
          <cell r="G618" t="str">
            <v>Licensee is a company engaged in the development, design, manufacture, advertising, promotion and distribution of watches.</v>
          </cell>
          <cell r="H618" t="str">
            <v>License under licensor's [UNDISCLOSED FOR PREVIEW] trademark, [UNDISCLOSED FOR PREVIEW] logo and [UNDISCLOSED FOR PREVIEW] trademarks to develop, produce, manufacture, distribute, advertise, promote and sell watches.</v>
          </cell>
        </row>
        <row r="619">
          <cell r="B619" t="str">
            <v>RR20180416T02604</v>
          </cell>
          <cell r="C619" t="str">
            <v>Cross license, Software, Technology, Patent</v>
          </cell>
          <cell r="D619" t="str">
            <v>≡</v>
          </cell>
          <cell r="F619" t="str">
            <v>≡</v>
          </cell>
          <cell r="G619" t="str">
            <v>Licensee is a company engaged in semiconductor manufacture with manufacturing facilities in the
United States, Europe and Asia and sales offices throughout the world.</v>
          </cell>
          <cell r="H619" t="str">
            <v>License under licensor's patents to make, use, sell, offer to sell, import and otherwise dispose of products that contain any information system product such as active circuit element, apparatus, computer, integrated circuit or software for hosting, detecting, networking, sorting data and other information, and to make, have made, use and/or import any equipment and practice any method or process for the manufacture, use and/or sale of such licensed products; Royalty-free license under licensee's patents to make, use, sell, offer to sell, import and otherwise dispose of that contain any information system product such as active circuit element, apparatus, computer, integrated circuit or software for hosting, detecting, networking, sorting data and other information, make, have made, use and/or import any equipment and practice any method or process for the manufacture, use and/or sale of such licensed products; Cross-license under copyrights to any processor instruction mnemonic for an instruction developed by such party.</v>
          </cell>
        </row>
        <row r="620">
          <cell r="B620" t="str">
            <v>RR20180430T00901</v>
          </cell>
          <cell r="C620" t="str">
            <v>License, Trademark, Other marketing intangibles</v>
          </cell>
          <cell r="D620" t="str">
            <v>≡</v>
          </cell>
          <cell r="F620" t="str">
            <v>≡</v>
          </cell>
          <cell r="H620" t="str">
            <v>License to use [UNDISCLOSED FOR PREVIEW] trademark and Logo in connection with the manufacturing, marketing and sale of non-prescription sunglasses, ophthalmic frames and other eyewear products and accessories.</v>
          </cell>
        </row>
        <row r="621">
          <cell r="B621" t="str">
            <v>RR20180501T00901</v>
          </cell>
          <cell r="C621" t="str">
            <v>License, Trademark</v>
          </cell>
          <cell r="D621" t="str">
            <v>≡</v>
          </cell>
          <cell r="F621" t="str">
            <v>≡</v>
          </cell>
          <cell r="H621" t="str">
            <v>License to use trademarks of [UNDISCLOSED FOR PREVIEW] and designs, in connection with the operation, marketing, promotion, advertising and distribution of adult television channels.</v>
          </cell>
        </row>
        <row r="622">
          <cell r="B622" t="str">
            <v>RR20180420T02601</v>
          </cell>
          <cell r="C622" t="str">
            <v>License, Trademark, Technology, Trade secret, Patent, Other manufacturing intangibles, Know-how</v>
          </cell>
          <cell r="D622" t="str">
            <v>≡</v>
          </cell>
          <cell r="E622" t="str">
            <v>Licensor is a company engaged in the development, manufacture and marketing of organ-specific contrast
agents to improve the diagnostic capabilities of soft tissue magnetic resonance imaging scans.</v>
          </cell>
          <cell r="F622" t="str">
            <v>≡</v>
          </cell>
          <cell r="G622" t="str">
            <v>Licensee is a company engaged in the marketing of oncology products.</v>
          </cell>
          <cell r="H622" t="str">
            <v>License under [UNDISCLOSED FOR PREVIEW] trademarks, technology, information, data, know-how, trade secrets, processes and patents to distribute, market, offer to sell and sell [UNDISCLOSED FOR PREVIEW], which is contrast agent for the lymph node disease, MRI contrast agent Code 7228 and liver contrast agent Feridex I.V.</v>
          </cell>
        </row>
        <row r="623">
          <cell r="B623" t="str">
            <v>RR20180419T00901</v>
          </cell>
          <cell r="C623" t="str">
            <v>License, Trademark, Trade name</v>
          </cell>
          <cell r="D623" t="str">
            <v>≡</v>
          </cell>
          <cell r="F623" t="str">
            <v>≡</v>
          </cell>
          <cell r="G623" t="str">
            <v>Licensee specializes in marketing of hair care and personal care products.</v>
          </cell>
          <cell r="H623" t="str">
            <v>License to utilize trademarks and tradenames of [UNDISCLOSED FOR PREVIEW], solely and only upon and in connection with the manufacture, sale and distribution of electric, battery operated and non-electric personal care appliances, including hair dryers, hair styling irons and flatteners, hot air hair brushes, rollers, hair styling appliances, mirrors, hair trimmers, shavers for beard/mustache grooming, hair clippers, hair brushes, combs, ornaments and hair accessories (e.g., bobby pins, hair rollers, etc.).</v>
          </cell>
        </row>
        <row r="624">
          <cell r="B624" t="str">
            <v>RR20180420T02602</v>
          </cell>
          <cell r="C624" t="str">
            <v>License, Trademark, Trade name, Brand</v>
          </cell>
          <cell r="D624" t="str">
            <v>≡</v>
          </cell>
          <cell r="E624" t="str">
            <v>Licensor is a company engaged in providing integrated online, print and classroom-based products and services that address the needs of students, parents, educators and educational institutions.</v>
          </cell>
          <cell r="F624" t="str">
            <v>≡</v>
          </cell>
          <cell r="H624" t="str">
            <v>License to use licensor's trademarks, trade names and service marks with any textbooks reviewed by licensor, with advertising and promotional materials for projects and to publicise the parties' relationship; Royalty-free license to use licensee's trademarks, trade names and service marks for training seminars and online products, to publicise the parties' relationship and licensor's contribution to the projects.</v>
          </cell>
        </row>
        <row r="625">
          <cell r="B625" t="str">
            <v>RR20180424T01701</v>
          </cell>
          <cell r="C625" t="str">
            <v>License, Trademark</v>
          </cell>
          <cell r="D625" t="str">
            <v>≡</v>
          </cell>
          <cell r="E625" t="str">
            <v>Licensors are recognized as TV personalities, models and international celebrities.</v>
          </cell>
          <cell r="F625" t="str">
            <v>≡</v>
          </cell>
          <cell r="G625" t="str">
            <v>Licensee is a company engaged in the business of developing, distributing, promoting and selling various products and services.</v>
          </cell>
          <cell r="H625" t="str">
            <v>License to use [UNDISCLOSED FOR PREVIEW] trademark and name, fame, nickname, initials, autograph, voice, video, film portrayals and likeness in connection with development, manufacturing, advertising, promotion, sales, endorsement and distribution of cosmetic products, including foundation, concealer, primer, powder, blush, bronzer, eye shadow and powder, eye liner, mascara, highlighter or shimmer, lip liner, lip gloss, lipstick, lip tint, palettes, body shimmer, cosmetic brushes, tweezers, facial masks, makeup remover and wipes, nail polish remover, massage oils and edible beauty products.</v>
          </cell>
        </row>
        <row r="626">
          <cell r="B626" t="str">
            <v>RR20180424T00902</v>
          </cell>
          <cell r="C626" t="str">
            <v>License, Patent</v>
          </cell>
          <cell r="D626" t="str">
            <v>≡</v>
          </cell>
          <cell r="F626" t="str">
            <v>≡</v>
          </cell>
          <cell r="H626" t="str">
            <v>License to make, use, sell and import products related to a pedicle screw designed to be used for patients that have osteoporosis or poor bone density.</v>
          </cell>
        </row>
        <row r="627">
          <cell r="B627" t="str">
            <v>RR20180504TN2601</v>
          </cell>
          <cell r="C627" t="str">
            <v>License, Patent</v>
          </cell>
          <cell r="D627" t="str">
            <v>≡</v>
          </cell>
          <cell r="F627" t="str">
            <v>≡</v>
          </cell>
          <cell r="H627" t="str">
            <v>License under licensor's patents to integrated power source for solar powered cell phone and iPod chargers; One of the parties to the agreement is a non-profit entity.</v>
          </cell>
        </row>
        <row r="628">
          <cell r="B628" t="str">
            <v>RR20180507T02603</v>
          </cell>
          <cell r="C628" t="str">
            <v>License</v>
          </cell>
          <cell r="D628" t="str">
            <v>≡</v>
          </cell>
          <cell r="E628" t="str">
            <v>Licensor is a [UNDISCLOSED FOR PREVIEW] biopharmaceutical company.</v>
          </cell>
          <cell r="F628" t="str">
            <v>≡</v>
          </cell>
          <cell r="H628" t="str">
            <v>License to sell [UNDISCLOSED FOR PREVIEW], which is a drug used treat a rare life-threatening disease HoFH.</v>
          </cell>
        </row>
        <row r="629">
          <cell r="B629" t="str">
            <v>RR20180425T01702</v>
          </cell>
          <cell r="C629" t="str">
            <v>License, Trade name, Trademark</v>
          </cell>
          <cell r="D629" t="str">
            <v>≡</v>
          </cell>
          <cell r="F629" t="str">
            <v>≡</v>
          </cell>
          <cell r="G629" t="str">
            <v>Licensee produces, markets, designs, develops, produces and sells lighting and electric products and accessories.</v>
          </cell>
          <cell r="H629" t="str">
            <v>License to use licensor's trademark and trade name for the purpose of manufacturing, selling and marketing of wiring accessories and lighting products.</v>
          </cell>
        </row>
        <row r="630">
          <cell r="B630" t="str">
            <v>RR20180519T00901</v>
          </cell>
          <cell r="C630" t="str">
            <v>License, Patent</v>
          </cell>
          <cell r="D630" t="str">
            <v>≡</v>
          </cell>
          <cell r="F630" t="str">
            <v>≡</v>
          </cell>
          <cell r="G630" t="str">
            <v>Licensee is engaged in the life sciences and agricultural biotechnologies.</v>
          </cell>
          <cell r="H630" t="str">
            <v>License under patent rights to make, import, use and sell products relating to fluidic microsystems in the field of protein crystallization, and, optionally, nucleic acid analysis and cell assays.</v>
          </cell>
        </row>
        <row r="631">
          <cell r="B631" t="str">
            <v>RR20180530TN0902</v>
          </cell>
          <cell r="C631" t="str">
            <v>License, Patent</v>
          </cell>
          <cell r="D631" t="str">
            <v>≡</v>
          </cell>
          <cell r="F631" t="str">
            <v>≡</v>
          </cell>
          <cell r="H631" t="str">
            <v>License under patent rights to exploit commercially pharmaceutical compounds known as [UNDISCLOSED FOR PREVIEW], for the treatment of patients with metastatic castration-resistant prostate cancer; One of the parties to the agreement is a non-profit entity.</v>
          </cell>
        </row>
        <row r="632">
          <cell r="B632" t="str">
            <v>RR20180412T00902</v>
          </cell>
          <cell r="C632" t="str">
            <v>License, Technology, Trademark, Trade secret</v>
          </cell>
          <cell r="D632" t="str">
            <v>≡</v>
          </cell>
          <cell r="F632" t="str">
            <v>≡</v>
          </cell>
          <cell r="H632" t="str">
            <v>License under technology and trade secret rights to use, reproduce, distribute certain data designed to analyze live stock market feed data and generate useful information for investors in real time, such as, for example, lists of the highest returning covered call options, bearing trademark [UNDISCLOSED FOR PREVIEW].</v>
          </cell>
        </row>
        <row r="633">
          <cell r="B633" t="str">
            <v>RR20180606TN0901</v>
          </cell>
          <cell r="C633" t="str">
            <v>License, Technology, Patent</v>
          </cell>
          <cell r="D633" t="str">
            <v>≡</v>
          </cell>
          <cell r="F633" t="str">
            <v>≡</v>
          </cell>
          <cell r="G633" t="str">
            <v>Licensee is focused on developing and commercializing novel diagnostic technologies and therapeutics for the early and reliable prediction and treatment of systemic metastasis cancer.</v>
          </cell>
          <cell r="H633" t="str">
            <v>License under patent and technology rights to develop, make, use, sell, lease and import products and services relating to monoclonal antibodies to be used in diagnostic and therapeutic fields; One of the parties to the agreement is a non-profit entity.</v>
          </cell>
        </row>
        <row r="634">
          <cell r="B634" t="str">
            <v>RR20180606TP0906</v>
          </cell>
          <cell r="C634" t="str">
            <v>License, Patent</v>
          </cell>
          <cell r="D634" t="str">
            <v>≡</v>
          </cell>
          <cell r="F634" t="str">
            <v>≡</v>
          </cell>
          <cell r="H634" t="str">
            <v>License under patent rights to make, use, sell, import or otherwise dispose of laser catheters; One of the parties to the agreement is an individual.</v>
          </cell>
        </row>
        <row r="635">
          <cell r="B635" t="str">
            <v>RR20180613T00901</v>
          </cell>
          <cell r="C635" t="str">
            <v>License, Copyright, Patent, Trademark, Trade name</v>
          </cell>
          <cell r="D635" t="str">
            <v>≡</v>
          </cell>
          <cell r="E635" t="str">
            <v>Licensor develops and distributes wireless applications.</v>
          </cell>
          <cell r="F635" t="str">
            <v>≡</v>
          </cell>
          <cell r="H635" t="str">
            <v>License under copyright and patent rights to use, reproduce, publish, perform and display wireless multiplayer mobile [UNDISCLOSED FOR PREVIEW]game, bearing trademarks and trade names of [UNDISCLOSED FOR PREVIEW].</v>
          </cell>
        </row>
        <row r="636">
          <cell r="B636" t="str">
            <v>RR20180526TN0902</v>
          </cell>
          <cell r="C636" t="str">
            <v>Know-how, License, Technology, Patent</v>
          </cell>
          <cell r="D636" t="str">
            <v>≡</v>
          </cell>
          <cell r="F636" t="str">
            <v>≡</v>
          </cell>
          <cell r="H636" t="str">
            <v>License under patent, technology and know-how rights to identify, develop, make, use, import, export, lease, and sell [UNDISCLOSED FOR PREVIEW] graphite nano-platelets whether in the form of a dry powder or as part of a final product consisting of a mixture of exfoliated graphite nano-platelets with solvents, polymers, resins, or other materials for the use as an additive to form a composite material, as an additive to liquids used as lubricants, cutting fluids, grinding fluids, well drilling fluids, machining lubricants, and similar applications, as well as to utilize in any device used to retain or store electrical energy; One of the parties to the agreement is a non-profit entity.</v>
          </cell>
        </row>
        <row r="637">
          <cell r="B637" t="str">
            <v>RR20180527TN0903</v>
          </cell>
          <cell r="C637" t="str">
            <v>License, Technology, Patent</v>
          </cell>
          <cell r="D637" t="str">
            <v>≡</v>
          </cell>
          <cell r="F637" t="str">
            <v>≡</v>
          </cell>
          <cell r="G637" t="str">
            <v>Licensee designs, manufactures and markets advanced digital hearing aids and hearing aid components.</v>
          </cell>
          <cell r="H637" t="str">
            <v>License to utilize technology and to develop, manufacture, sell and lease products relating to noise suppression in the field of auditory assistance to the hearing impaired and hearing protection; One of the parties to the agreement is a non-profit entity.</v>
          </cell>
        </row>
        <row r="638">
          <cell r="B638" t="str">
            <v>RR20180613T00903</v>
          </cell>
          <cell r="C638" t="str">
            <v>License, Patent, Technology, Know-how</v>
          </cell>
          <cell r="D638" t="str">
            <v>≡</v>
          </cell>
          <cell r="F638" t="str">
            <v>≡</v>
          </cell>
          <cell r="G638" t="str">
            <v>Licensee is a biopharmaceutical company engaged in the discovery, development and commercialization of novel antibody-based products for the prevention and treatment of serious bacterial and fungal infections in the hospital setting.</v>
          </cell>
          <cell r="H638" t="str">
            <v>License under know-how, patent and technology rights to make, use and sell products containing ClfA nucleic acid and protein.</v>
          </cell>
        </row>
        <row r="639">
          <cell r="B639" t="str">
            <v>RR20180614T00901</v>
          </cell>
          <cell r="C639" t="str">
            <v>License, Patent, Technology</v>
          </cell>
          <cell r="D639" t="str">
            <v>≡</v>
          </cell>
          <cell r="F639" t="str">
            <v>≡</v>
          </cell>
          <cell r="G639" t="str">
            <v>Licensee is a biopharmaceutical company engaged in the discovery, development and commercialization of novel antibody-based products for the prevention and treatment of serious bacterial and fungal infections in the hospital setting.</v>
          </cell>
          <cell r="H639" t="str">
            <v>License under patent rights to use the technology known as [UNDISCLOSED FOR PREVIEW] in the production of proteins.</v>
          </cell>
        </row>
        <row r="640">
          <cell r="B640" t="str">
            <v>RR20180607T00907</v>
          </cell>
          <cell r="C640" t="str">
            <v>License, Patent, Trademark, Technology</v>
          </cell>
          <cell r="D640" t="str">
            <v>≡</v>
          </cell>
          <cell r="F640" t="str">
            <v>≡</v>
          </cell>
          <cell r="H640" t="str">
            <v>License under patent and technology rights to manufacture, use, sell and import products relating to proprietary blood plasma volume expander solution, bearing trademark [UNDISCLOSED FOR PREVIEW], in the field of surgical or therapeutic procedures in which the patient's body temperature is 12 degrees Centigrade or higher.</v>
          </cell>
        </row>
        <row r="641">
          <cell r="B641" t="str">
            <v>RR20180607T00901</v>
          </cell>
          <cell r="C641" t="str">
            <v>License, Know-how, Patent, Trademark</v>
          </cell>
          <cell r="D641" t="str">
            <v>≡</v>
          </cell>
          <cell r="E641" t="str">
            <v>Licensor is a biopharmaceutical company focused on the discovery, development and commercialization of novel biotherapeutics for unmet medical needs.</v>
          </cell>
          <cell r="F641" t="str">
            <v>≡</v>
          </cell>
          <cell r="G641" t="str">
            <v>Licensee develops and commercializes pharmaceutical products.</v>
          </cell>
          <cell r="H641" t="str">
            <v>License under know-how and patent rights to develop, manufacture and commercialize plasma kallikrein inhibitor known as [UNDISCLOSED FOR PREVIEW] for the treatment of angioedemas, bearing trademarks.</v>
          </cell>
        </row>
        <row r="642">
          <cell r="B642" t="str">
            <v>RR20180627T00901</v>
          </cell>
          <cell r="C642" t="str">
            <v>License, Patent</v>
          </cell>
          <cell r="D642" t="str">
            <v>≡</v>
          </cell>
          <cell r="F642" t="str">
            <v>≡</v>
          </cell>
          <cell r="G642" t="str">
            <v>Licensee is a biotech company focused on developing and commercializing innovative therapies in pulmonology and hepatology.</v>
          </cell>
          <cell r="H642" t="str">
            <v>License under patent rights to research, develop, make, use, sell, import and export products relating to small molecule inhibitors of the Hepatitis C virus genome and encoded proteins and related therapeutics for the treatment of HCV infection.</v>
          </cell>
        </row>
        <row r="643">
          <cell r="B643" t="str">
            <v>RR20180704T00904</v>
          </cell>
          <cell r="C643" t="str">
            <v>License, Know-how, Technology, Patent, Trade secret</v>
          </cell>
          <cell r="D643" t="str">
            <v>≡</v>
          </cell>
          <cell r="F643" t="str">
            <v>≡</v>
          </cell>
          <cell r="H643" t="str">
            <v>License under know-how, patent, technology and trade secret rights to make, use, sell, import and export anagrelide CR in cardiovascular field, including treatment of thrombocythemia.</v>
          </cell>
        </row>
        <row r="644">
          <cell r="B644" t="str">
            <v>RR20180703TN0905</v>
          </cell>
          <cell r="C644" t="str">
            <v>License, Patent</v>
          </cell>
          <cell r="D644" t="str">
            <v>≡</v>
          </cell>
          <cell r="F644" t="str">
            <v>≡</v>
          </cell>
          <cell r="H644" t="str">
            <v>License under patent rights to develop, make, use, sell, lease and import products in the field of power and load monitoring of industrial equipment in factories; One of the parties to the agreement is a non-profit entity.</v>
          </cell>
        </row>
        <row r="645">
          <cell r="B645" t="str">
            <v>RR20180703TR0903</v>
          </cell>
          <cell r="C645" t="str">
            <v>License, Trademark, Trade name, Other marketing intangibles</v>
          </cell>
          <cell r="D645" t="str">
            <v>≡</v>
          </cell>
          <cell r="F645" t="str">
            <v>≡</v>
          </cell>
          <cell r="H645" t="str">
            <v>License to use [UNDISCLOSED FOR PREVIEW] trademarks, trade names and other marketing intangibles in connection with the manufacture, sale, promotion, marketing, advertising and distribution of foodservice, sanitary maintenance and healthcare products; The agreement is concluded between related parties.</v>
          </cell>
        </row>
        <row r="646">
          <cell r="B646" t="str">
            <v>RR20180708T00905</v>
          </cell>
          <cell r="C646" t="str">
            <v>License, Brand</v>
          </cell>
          <cell r="D646" t="str">
            <v>≡</v>
          </cell>
          <cell r="F646" t="str">
            <v>≡</v>
          </cell>
          <cell r="G646" t="str">
            <v>Licensee is a biotechnology company focused on the development and commercialization of innovative products to address the unmet medical needs of patients with chronic and life-threatening conditions.</v>
          </cell>
          <cell r="H646" t="str">
            <v>License to develop, market, promote and commercialize [UNDISCLOSED FOR PREVIEW] drug for the treatment of pulmonary hypertension, bearing [UNDISCLOSED FOR PREVIEW] brand.</v>
          </cell>
        </row>
        <row r="647">
          <cell r="B647" t="str">
            <v>RR20180622TN0903</v>
          </cell>
          <cell r="C647" t="str">
            <v>License, Patent</v>
          </cell>
          <cell r="D647" t="str">
            <v>≡</v>
          </cell>
          <cell r="F647" t="str">
            <v>≡</v>
          </cell>
          <cell r="H647" t="str">
            <v>License to patent rights relating to the use of heat shock proteins for the development of therapeutic and prophylactic vaccines for cancer and infectious diseases; One of the parties to the agreement is a non-profit entity.</v>
          </cell>
        </row>
        <row r="648">
          <cell r="B648" t="str">
            <v>RR20180623T00901</v>
          </cell>
          <cell r="C648" t="str">
            <v>License, Know-how, Patent, Copyright, Trade secret, Technology</v>
          </cell>
          <cell r="D648" t="str">
            <v>≡</v>
          </cell>
          <cell r="E648" t="str">
            <v>Licensor is a biopharmaceutical company focused on the discovery and development of novel pharmaceutical products to improve human health.</v>
          </cell>
          <cell r="F648" t="str">
            <v>≡</v>
          </cell>
          <cell r="G648" t="str">
            <v>Licensee is a pharmaceutical company.</v>
          </cell>
          <cell r="H648" t="str">
            <v>License under copyright, know-how, patent, technology and trade secret rights to develop, register, make, use, sell and import pharmaceutical products with prasterone as an active ingredient for the treatment and prevention of systemic lupus erythematosus (SLE).</v>
          </cell>
        </row>
        <row r="649">
          <cell r="B649" t="str">
            <v>RR20180626TN0902</v>
          </cell>
          <cell r="C649" t="str">
            <v>License, Technology, Patent, Know-how</v>
          </cell>
          <cell r="D649" t="str">
            <v>≡</v>
          </cell>
          <cell r="F649" t="str">
            <v>≡</v>
          </cell>
          <cell r="H649" t="str">
            <v>License under know-how, patent and technology rights to make, use, lease and sell products and to practice methods relating to spin-trapping compounds to be used in the fields of treatment of oxidative tissue damage, prevention of gastric ulceration, and inhibition of aging; One of the parties to the agreement is a non-profit entity.</v>
          </cell>
        </row>
        <row r="650">
          <cell r="B650" t="str">
            <v>RR20180703T00901</v>
          </cell>
          <cell r="C650" t="str">
            <v>License, Know-how, Patent</v>
          </cell>
          <cell r="D650" t="str">
            <v>≡</v>
          </cell>
          <cell r="F650" t="str">
            <v>≡</v>
          </cell>
          <cell r="H650" t="str">
            <v>License under know-how and patent rights to make, use, sell, import, export, manufacture, develop and commercialize products relating to antibody therapeutics.</v>
          </cell>
        </row>
        <row r="651">
          <cell r="B651" t="str">
            <v>RR20180622T00901</v>
          </cell>
          <cell r="C651" t="str">
            <v>License, Patent</v>
          </cell>
          <cell r="D651" t="str">
            <v>≡</v>
          </cell>
          <cell r="F651" t="str">
            <v>≡</v>
          </cell>
          <cell r="G651" t="str">
            <v>Licensee is focused on the discovery, development and commercialization of therapeutic proteins for the treatment of human disease.</v>
          </cell>
          <cell r="H651" t="str">
            <v>License under patent rights to develop, make, import, use, sell and otherwise commercialize products containing human plasma-derived Factor XIII.</v>
          </cell>
        </row>
        <row r="652">
          <cell r="B652" t="str">
            <v>RR20180625T00903</v>
          </cell>
          <cell r="C652" t="str">
            <v>License, Know-how, Patent</v>
          </cell>
          <cell r="D652" t="str">
            <v>≡</v>
          </cell>
          <cell r="E652" t="str">
            <v>Licensor is a pharmaceutical company.</v>
          </cell>
          <cell r="F652" t="str">
            <v>≡</v>
          </cell>
          <cell r="H652" t="str">
            <v>License under know-how and patent rights to develop, make, use, sell and import stents coated with nitric oxide-releasing compounds.</v>
          </cell>
        </row>
        <row r="653">
          <cell r="B653" t="str">
            <v>RR20140926T05001</v>
          </cell>
          <cell r="C653" t="str">
            <v>License, Trademark</v>
          </cell>
          <cell r="D653" t="str">
            <v>≡</v>
          </cell>
          <cell r="E653" t="str">
            <v>Licensor is licensed to use and grant sublicenses of certain trademarks associated with the word [UNDISCLOSED FOR PREVIEW].</v>
          </cell>
          <cell r="F653" t="str">
            <v>≡</v>
          </cell>
          <cell r="G653" t="str">
            <v>Licensee is a premium-branded, low-cost airline based in California that provides scheduled air travel in the continental United States and Mexico.</v>
          </cell>
          <cell r="H653" t="str">
            <v>Right under trademark, signature, trading and business names [UNDISCLOSED FOR PREVIEW] to operate an airline and/or aviation cargo and air freight carrier, manufacture certain promotional goods, provide promotional marketing and public relations activities and perform other related activities.</v>
          </cell>
        </row>
        <row r="654">
          <cell r="B654" t="str">
            <v>RR20180628T00901</v>
          </cell>
          <cell r="C654" t="str">
            <v>License, Know-how, Technology, Patent</v>
          </cell>
          <cell r="D654" t="str">
            <v>≡</v>
          </cell>
          <cell r="F654" t="str">
            <v>≡</v>
          </cell>
          <cell r="H654" t="str">
            <v>License under know-how, patent and technology rights to develop, make, use, import, market and sell generic 500mg equivalent (Metformin ER Tablet) of the branded product [UNDISCLOSED FOR PREVIEW].</v>
          </cell>
        </row>
        <row r="655">
          <cell r="B655" t="str">
            <v>RR20180625T00901</v>
          </cell>
          <cell r="C655" t="str">
            <v>License, Trademark, Trade name, Other marketing intangibles</v>
          </cell>
          <cell r="D655" t="str">
            <v>≡</v>
          </cell>
          <cell r="F655" t="str">
            <v>≡</v>
          </cell>
          <cell r="G655" t="str">
            <v>Licensee is engaged in the development, production, marketing and distribution of innovative snack food products.</v>
          </cell>
          <cell r="H655" t="str">
            <v xml:space="preserve">License to use trademarks, trade names, service marks, emblems and indicia of origin or ownership of [UNDISCLOSED FOR PREVIEW] in connection with the manufacture, distribution and sale of salted snacks and snack mixes. </v>
          </cell>
        </row>
        <row r="656">
          <cell r="B656" t="str">
            <v>RR20180529T01701</v>
          </cell>
          <cell r="C656" t="str">
            <v>License, Brand, Trade name, Trademark, Franchise</v>
          </cell>
          <cell r="D656" t="str">
            <v>≡</v>
          </cell>
          <cell r="E656" t="str">
            <v>Licensor franchises gourmet chocolate and confections stores and manufactures an extensive line of premium chocolates and other confectionery products.</v>
          </cell>
          <cell r="F656" t="str">
            <v>≡</v>
          </cell>
          <cell r="G656" t="str">
            <v>Licensee owns, operates and has developed a system for the sale of ice cream, frozen yogurt, cakes, pies, smoothies, shakes, specialty beverage products and other frozen dessert products.</v>
          </cell>
          <cell r="H656" t="str">
            <v>License and franchise to use trademarks, trade names, brand names in connection with the sale of chocholate, confections, foods, merchandise, supplies and to operate licensor's gourmet chocolate and confections stores.</v>
          </cell>
        </row>
        <row r="657">
          <cell r="B657" t="str">
            <v>RR20160922T06002</v>
          </cell>
          <cell r="C657" t="str">
            <v>License, Software</v>
          </cell>
          <cell r="D657" t="str">
            <v>≡</v>
          </cell>
          <cell r="E657" t="str">
            <v>Licensor owns a software product known as the Universal Electronic Payment System (U.E.P.S.).</v>
          </cell>
          <cell r="F657" t="str">
            <v>≡</v>
          </cell>
          <cell r="H657" t="str">
            <v>Licence to use Universal Electronic Payment System (U.E.P.S.) software products consisting of object code programs including microprocessor plastic cards, conceptual scheme, payment terminals, microprocessor card readers, PC interface board, personalisation equipment, security concept and back-end demonstration system.</v>
          </cell>
        </row>
        <row r="658">
          <cell r="B658" t="str">
            <v>RR20180619TP0903</v>
          </cell>
          <cell r="C658" t="str">
            <v>License, Patent, Technology, Know-how</v>
          </cell>
          <cell r="D658" t="str">
            <v>≡</v>
          </cell>
          <cell r="F658" t="str">
            <v>≡</v>
          </cell>
          <cell r="H658" t="str">
            <v>License under know-how, patent and technology rights to make, use, import and sell products in the fields of decontamination, sterilization and industrial processing using plasma; One of the parties to the agreement is an individual.</v>
          </cell>
        </row>
        <row r="659">
          <cell r="B659" t="str">
            <v>RR20171124T00901</v>
          </cell>
          <cell r="C659" t="str">
            <v>License, Patent, Know-how</v>
          </cell>
          <cell r="D659" t="str">
            <v>≡</v>
          </cell>
          <cell r="F659" t="str">
            <v>≡</v>
          </cell>
          <cell r="G659" t="str">
            <v>Licensee formulates and distributes agricultural chemicals and selected
varieties of seeds, and manufactures assemblies for the handling of liquid chemicals and other liquids in closed systems.</v>
          </cell>
          <cell r="H659" t="str">
            <v>License under know-how and patent rights to make, use, lease, sell and import products and to practice processes in the field of high pH adjuvants for herbicidal compositions.</v>
          </cell>
        </row>
        <row r="660">
          <cell r="B660" t="str">
            <v>RR20180715T00901</v>
          </cell>
          <cell r="C660" t="str">
            <v>License, Patent</v>
          </cell>
          <cell r="D660" t="str">
            <v>≡</v>
          </cell>
          <cell r="F660" t="str">
            <v>≡</v>
          </cell>
          <cell r="H660" t="str">
            <v>License under patent rights to develop and commercialize OXB-102 (also known as AXO-Lenti-PD) and related gene therapy products for all diseases and conditions.</v>
          </cell>
        </row>
        <row r="661">
          <cell r="B661" t="str">
            <v>RR20130110T01004</v>
          </cell>
          <cell r="C661" t="str">
            <v>Know-how, License, Technology, Patent</v>
          </cell>
          <cell r="D661" t="str">
            <v>≡</v>
          </cell>
          <cell r="E661" t="str">
            <v>Licensor develops and licenses patented suspended particle device light-control technology to other companies.</v>
          </cell>
          <cell r="F661" t="str">
            <v>≡</v>
          </cell>
          <cell r="H661" t="str">
            <v>License under licensed technology, know-how and patent rights to make, lease, sell or otherwise dispose light valve transportation vehicle window shading product incorporating a light valve (a variable light transmission device) for use solely as a window.</v>
          </cell>
        </row>
        <row r="662">
          <cell r="B662" t="str">
            <v>RR20130110T01001</v>
          </cell>
          <cell r="C662" t="str">
            <v>Know-how, License, Technology, Patent</v>
          </cell>
          <cell r="D662" t="str">
            <v>≡</v>
          </cell>
          <cell r="E662" t="str">
            <v>Licensor develops and licenses patented suspended particle device light-control technology to other companies.</v>
          </cell>
          <cell r="F662" t="str">
            <v>≡</v>
          </cell>
          <cell r="H662" t="str">
            <v>License under licensed technology, know-how and patent rights to make, lease, sell or otherwise dispose light valve architectural window shading product incorporating a light valve (a variable light transmission device).</v>
          </cell>
        </row>
        <row r="663">
          <cell r="B663" t="str">
            <v>RR20130906T01001</v>
          </cell>
          <cell r="C663" t="str">
            <v>Know-how, License, Technology, Patent</v>
          </cell>
          <cell r="D663" t="str">
            <v>≡</v>
          </cell>
          <cell r="E663" t="str">
            <v>Licensor develops and licenses patented suspended particle device light-control technology to other companies.</v>
          </cell>
          <cell r="F663" t="str">
            <v>≡</v>
          </cell>
          <cell r="H663" t="str">
            <v>License under licensed technology, know-how and patent rights to make, lease, sell or otherwise dispose light valve architectural window shading product incorporating a light valve (a variable light transmission device).</v>
          </cell>
        </row>
        <row r="664">
          <cell r="B664" t="str">
            <v>RR20130110T01008</v>
          </cell>
          <cell r="C664" t="str">
            <v>Know-how, License, Technology, Patent</v>
          </cell>
          <cell r="D664" t="str">
            <v>≡</v>
          </cell>
          <cell r="E664" t="str">
            <v>Licensor develops and licenses patented suspended particle device light-control technology to other companies.</v>
          </cell>
          <cell r="F664" t="str">
            <v>≡</v>
          </cell>
          <cell r="H664" t="str">
            <v>License under licensed technology, know-how and patent rights to make, lease, sell or otherwise dispose light valve architectural and appliance (kitchen and laundry home appliances, ovens, ranges, refrigerators, freezers, stoves, dishwashers, automatic, washers, clothes dryers, domestic ice makers, wine coolers, trash compactors and microwave ovens) window shading product incorporating a light valve (a variable light transmission device).</v>
          </cell>
        </row>
        <row r="665">
          <cell r="B665" t="str">
            <v>RR20130909T07002</v>
          </cell>
          <cell r="C665" t="str">
            <v>Know-how, License, Technology, Patent</v>
          </cell>
          <cell r="D665" t="str">
            <v>≡</v>
          </cell>
          <cell r="E665" t="str">
            <v>Licensor is engaged in research and development in the application of physicochemical concepts to light valves and windows incorporating light valves.</v>
          </cell>
          <cell r="F665" t="str">
            <v>≡</v>
          </cell>
          <cell r="H665" t="str">
            <v>License under licensor's know-how and patents to make, lease, sell or otherwise dispose of a variable light transmission device (valve) as a sunshade device attached to a window, windshield or other interior part of a military or non-military transportation vehicle to protect from sunlight or glare.</v>
          </cell>
        </row>
        <row r="666">
          <cell r="B666" t="str">
            <v>RR20180722TN0906</v>
          </cell>
          <cell r="C666" t="str">
            <v>License, Patent</v>
          </cell>
          <cell r="D666" t="str">
            <v>≡</v>
          </cell>
          <cell r="F666" t="str">
            <v>≡</v>
          </cell>
          <cell r="H666" t="str">
            <v>License under patent rights to make, use and sell products and provide services [UNDISCLOSED FOR PREVIEW] for Use During Magnetic Resonance Imaging, with a low-pass radio frequency filter at the electrode tip in the heart that permits conduction of pacemaker signals but blocks high-frequency MRI electromagnetic signals that cause problems in implanted devices; One of the parties to the agreement is a non-profit entity.</v>
          </cell>
        </row>
        <row r="667">
          <cell r="B667" t="str">
            <v>RR20130409T01002</v>
          </cell>
          <cell r="C667" t="str">
            <v>License, Patent</v>
          </cell>
          <cell r="D667" t="str">
            <v>≡</v>
          </cell>
          <cell r="E667" t="str">
            <v>Licensor's principal business is the acquisition, development, licensing and protection of intellectual property relating to various telecommunications and data networking technologies.</v>
          </cell>
          <cell r="F667" t="str">
            <v>≡</v>
          </cell>
          <cell r="H667" t="str">
            <v>License under the licensed patent (apparatus and method for remotely powering access equipment over a 10/100 switched ethernet network) to make, use, lease, sell, import, design and otherwise transfer power sourcing equipment and powered device products [UNDISCLOSED FOR PREVIEW]</v>
          </cell>
        </row>
        <row r="668">
          <cell r="B668" t="str">
            <v>RR20140711T05001</v>
          </cell>
          <cell r="C668" t="str">
            <v>License, Trademark</v>
          </cell>
          <cell r="D668" t="str">
            <v>≡</v>
          </cell>
          <cell r="F668" t="str">
            <v>≡</v>
          </cell>
          <cell r="G668" t="str">
            <v>Licensee is in the business of manufacturing and selling motorcycle accessories including motorcycle seat covers and graphics kits.</v>
          </cell>
          <cell r="H668" t="str">
            <v>License to use [UNDISCLOSED FOR PREVIEW] trademark in connection with advertisements for or promotions of the sale of licensed products: motorcycle seat covers and graphics kits.</v>
          </cell>
        </row>
        <row r="669">
          <cell r="B669" t="str">
            <v>RR20170802TN8004</v>
          </cell>
          <cell r="C669" t="str">
            <v>License, Technology, Patent, Other manufacturing intangibles</v>
          </cell>
          <cell r="D669" t="str">
            <v>≡</v>
          </cell>
          <cell r="F669" t="str">
            <v>≡</v>
          </cell>
          <cell r="G669" t="str">
            <v>Licensee is a company engaged in developing biological therapeutics, including BP-2001 for the treatment of diabetes.</v>
          </cell>
          <cell r="H669" t="str">
            <v>License under licensor's patents,technology and data to, make and have made, to use and have used, to sell and have sold, to offer for sale, have offered for sale, and to import and have imported products using commensal bacteria as signal mediators within a human host and bacterial conversion of intestinal cells to insulin-secreting cells in vivo; One of the parties to the agreement is a non-profit entity.</v>
          </cell>
        </row>
        <row r="670">
          <cell r="B670" t="str">
            <v>RR20170530TN7001</v>
          </cell>
          <cell r="C670" t="str">
            <v>License, Patent</v>
          </cell>
          <cell r="D670" t="str">
            <v>≡</v>
          </cell>
          <cell r="F670" t="str">
            <v>≡</v>
          </cell>
          <cell r="H670" t="str">
            <v>License under patents to practice methods and processes in order to diagnose disease using vectors, virions and cells, manufacture new or altered biological materials using such vectors, virions or cells, as well as methods and processes for providing therapy or treating diseases, to make, have made, use and sell the licensed products in the fields of genetic alteration of mammalian cells taken from a donor,  therapeutic and diagnostic use of products as well as in the field of in vitro diagnostic tests; One of the parties to the agreement is a non-profit organisation.</v>
          </cell>
        </row>
        <row r="671">
          <cell r="B671" t="str">
            <v>RR20161116TN4001</v>
          </cell>
          <cell r="C671" t="str">
            <v>License, Patent</v>
          </cell>
          <cell r="D671" t="str">
            <v>≡</v>
          </cell>
          <cell r="E671" t="str">
            <v>Licensor designs, develops, manufactures and markets the [UNDISCLOSED FOR PREVIEW] molecular diagnostics system.</v>
          </cell>
          <cell r="F671" t="str">
            <v>≡</v>
          </cell>
          <cell r="H671" t="str">
            <v>License under patents to to make, use, sell, offer for sale and import the licensed products and services and practice any methods related to oligonucleotides of CYP450 1A1, CYP450 3A4, CYP450 2D6 and NAT-2, used in genetic testing; One of the parties to the agreement is a non-profit organisation.</v>
          </cell>
        </row>
        <row r="672">
          <cell r="B672" t="str">
            <v>RR20170526TP1003</v>
          </cell>
          <cell r="C672" t="str">
            <v>Know-how, License, Trademark, Technology, Patent, Other manufacturing intangibles</v>
          </cell>
          <cell r="D672" t="str">
            <v>≡</v>
          </cell>
          <cell r="E672" t="str">
            <v>Licensor is a company engaged in developing, testing, marketing and selling of a new range of fuel products known as [UNDISCLOSED FOR PREVIEW] Clean Fuels that are both less expensive to use and environmentally "cleaner" than most other fossil fuels.</v>
          </cell>
          <cell r="F672" t="str">
            <v>≡</v>
          </cell>
          <cell r="H672" t="str">
            <v>License under licensor's [UNDISCLOSED FOR PREVIEW] trademark, patents, know how, designs, processes and technology to sell, use, distribute [UNDISCLOSED FOR PREVIEW] Clean Fuels, which are aqueous fuels comprising a mixture of water and carbonaceous material for combustion in an internal combustion engine; One of the parties to the agreement is an individual.</v>
          </cell>
        </row>
        <row r="673">
          <cell r="B673" t="str">
            <v>RR20170817TP9007</v>
          </cell>
          <cell r="C673" t="str">
            <v>Know-how, License, Trademark, Patent</v>
          </cell>
          <cell r="D673" t="str">
            <v>≡</v>
          </cell>
          <cell r="F673" t="str">
            <v>≡</v>
          </cell>
          <cell r="H673" t="str">
            <v>License under patent and know-how rights to manufacture, use, sell and otherwise practise the diet aid, bearing trademark [UNDISCLOSED FOR PREVIEW] and any other diet aid developed by licensor containing 2-Acetylpyridine and the smoking alternative/suppression/cessation aid, bearing trademark [UNDISCLOSED FOR PREVIEW] and any other smoking slternative/suppression/cessation aid developed by licensor containing 2-Acetylpyridine; One of the parties to the agreement is an individual.</v>
          </cell>
        </row>
        <row r="674">
          <cell r="B674" t="str">
            <v>RR20180718T00901</v>
          </cell>
          <cell r="C674" t="str">
            <v>License, Trademark, Trade name</v>
          </cell>
          <cell r="D674" t="str">
            <v>≡</v>
          </cell>
          <cell r="F674" t="str">
            <v>≡</v>
          </cell>
          <cell r="G674" t="str">
            <v>Licensee is focused on industrial machinery and equipment.</v>
          </cell>
          <cell r="H674" t="str">
            <v>License to use [UNDISCLOSED FOR PREVIEW] trade names, trademarks and service marks in connection with the manufacture, distribution, marketing, advertising, promotion and sale of industrial cranes, hoists, winches, and other related types of industrial "through-the-air" material handling equipment (Original Equipment), as well as relating aftermarket products (e.g., repair parts, spare parts and modernizations) and services (e.g., inspection, repair and maintenance) (Post-Original Equipment).</v>
          </cell>
        </row>
        <row r="675">
          <cell r="B675" t="str">
            <v>RR20150413TN9001</v>
          </cell>
          <cell r="C675" t="str">
            <v>License, Technology, Patent</v>
          </cell>
          <cell r="D675" t="str">
            <v>≡</v>
          </cell>
          <cell r="F675" t="str">
            <v>≡</v>
          </cell>
          <cell r="G675" t="str">
            <v>Licensee is a molecular diagnostic company that focuses on the development and marketing of urine-based nucleic acid tests for patient/disease screening and monitoring.</v>
          </cell>
          <cell r="H675" t="str">
            <v>License under technology and patent rights to develop, make, use, sell, import and export hairy cell leukemia biomarkers; One of the parties to the agreement is a non-profit entity.</v>
          </cell>
        </row>
        <row r="676">
          <cell r="B676" t="str">
            <v>RR20130611T06002</v>
          </cell>
          <cell r="C676" t="str">
            <v>Know-how, License, Patent, Cross license</v>
          </cell>
          <cell r="D676" t="str">
            <v>≡</v>
          </cell>
          <cell r="F676" t="str">
            <v>≡</v>
          </cell>
          <cell r="G676" t="str">
            <v>Licensee is a biopharmaceutical company focused on the discovery, acquisition and development of novel drug candidates for central nervous system disorders.</v>
          </cell>
          <cell r="H676" t="str">
            <v>License under licensed know-how and patent rights to make, develop, use, sell, import and commercialize pharmaceutical preparations (bicifadine) related to treatment of pain.</v>
          </cell>
        </row>
        <row r="677">
          <cell r="B677" t="str">
            <v>RR20180221TP0106</v>
          </cell>
          <cell r="C677" t="str">
            <v>License, Patent, Technology</v>
          </cell>
          <cell r="D677" t="str">
            <v>≡</v>
          </cell>
          <cell r="F677" t="str">
            <v>≡</v>
          </cell>
          <cell r="G677" t="str">
            <v>Licensee is a technology company whose strategy is based on the development of applications that can be utilised to accurately take measurements of a variety of items via a smartphone.</v>
          </cell>
          <cell r="H677" t="str">
            <v>Licensor sells to licensee all rights to patents and technology for collecting people's physical data by mobile electronic devices such as smartphones, tablet computers and other mobile devices, to locate articles of clothing in internet apparel stores, which will fit the person whose measurements were so accumulated; One of the parties to the agreement is an individual.</v>
          </cell>
        </row>
        <row r="678">
          <cell r="B678" t="str">
            <v>RR20171129TN0102</v>
          </cell>
          <cell r="C678" t="str">
            <v>License, Patent, Technology</v>
          </cell>
          <cell r="D678" t="str">
            <v>≡</v>
          </cell>
          <cell r="F678" t="str">
            <v>≡</v>
          </cell>
          <cell r="G678" t="str">
            <v>Licensee is a developmental stage biotechnology company focusing on researching and developing drugs and diagnostic tests for products with a large commercial market potential as well and/or orphan drug status.</v>
          </cell>
          <cell r="H678" t="str">
            <v>License under licensor's patents to make, have made, sell, lease or otherwise transfer precursor ions diagnostic of a DHEA precursor detected in human serum as potential biomarkers for the determination of Alzheimer's disease for use in the early stage diagnosis of the disease; One of the parties to the agreement is a non-profit entity.</v>
          </cell>
        </row>
        <row r="679">
          <cell r="B679" t="str">
            <v>RR20130225T01008</v>
          </cell>
          <cell r="C679" t="str">
            <v>Know-how, License, Patent</v>
          </cell>
          <cell r="D679" t="str">
            <v>≡</v>
          </cell>
          <cell r="E679" t="str">
            <v>Licensor operates primarily in the emerging field of molecular diagnostics where advanced mathematical techniques are being used to analyze large amounts of data to uncover patterns that might otherwise be undetectable.</v>
          </cell>
          <cell r="F679" t="str">
            <v>≡</v>
          </cell>
          <cell r="H679" t="str">
            <v>License to import, develop, make, use, modify and sell all technology under licensed know-how and patent rights related to support vector machines and other pattern-recognition algorithms, recursive feature elimination and fractal genomic modelling.</v>
          </cell>
        </row>
        <row r="680">
          <cell r="B680" t="str">
            <v>RR20130913T01001</v>
          </cell>
          <cell r="C680" t="str">
            <v>Know-how, License, Trade secret, Technology, Patent</v>
          </cell>
          <cell r="D680" t="str">
            <v>≡</v>
          </cell>
          <cell r="F680" t="str">
            <v>≡</v>
          </cell>
          <cell r="G680" t="str">
            <v>Licensee is focused on acquiring specialty and strategic metals properties, from project conception to production.</v>
          </cell>
          <cell r="H680" t="str">
            <v>License to use, practice and commercialize licensor's know-how, technology, trade secrets and patents in connection with development of nickel and cobalt laterite deposit for the recovery and sale of such metals; License to sell, make, export and import products covered by the licensed patents rights (regeneration of dithiophosphoric acid metal substrates, hydrogen-free regeneration of dithiophosphorus metal extractants, process for the extraction and separation of nickel and/or cobalt).</v>
          </cell>
        </row>
        <row r="681">
          <cell r="B681" t="str">
            <v>RR20180724T02602</v>
          </cell>
          <cell r="C681" t="str">
            <v>License, Software, Other manufacturing intangibles, Brand, Trademark</v>
          </cell>
          <cell r="D681" t="str">
            <v>≡</v>
          </cell>
          <cell r="F681" t="str">
            <v>≡</v>
          </cell>
          <cell r="H681" t="str">
            <v>License under licensor's websites, documentation, business methods, trademarks, [UNDISCLOSED FOR PREVIEW] brand name and other intellectual property to utilise [UNDISCLOSED FOR PREVIEW] software, which creates candidate profiles and employer job opportunities, for the purposes of creating a web-based career portal or job board which allows employers to electronically match optimal candidates and job opportunities for the mining sector.</v>
          </cell>
        </row>
        <row r="682">
          <cell r="B682" t="str">
            <v>RR20180222TP0902</v>
          </cell>
          <cell r="C682" t="str">
            <v>License, Patent, Technology</v>
          </cell>
          <cell r="D682" t="str">
            <v>≡</v>
          </cell>
          <cell r="F682" t="str">
            <v>≡</v>
          </cell>
          <cell r="G682" t="str">
            <v>Licensee is engaged in the business of fuel and energy efficient and alternative/ hybrid technologies projects.</v>
          </cell>
          <cell r="H682" t="str">
            <v>License under patent and technology rights to manufacture, market, sell, promote and distribute a hybrid fuel and fuel efficient pneumatic system for an agro-industrial vehicle, to be applied in tractors, combine harvesters, crop-sprayers, sewers, grain augers, hoppers, trailers, wagons, carts and towing vehicles to support and transport different kinds of cargos such as cereals; Some of the parties to the agreement are individuals.</v>
          </cell>
        </row>
        <row r="683">
          <cell r="B683" t="str">
            <v>RR20180226T00901</v>
          </cell>
          <cell r="C683" t="str">
            <v>License, Know-how, Patent, Technology</v>
          </cell>
          <cell r="D683" t="str">
            <v>≡</v>
          </cell>
          <cell r="F683" t="str">
            <v>≡</v>
          </cell>
          <cell r="H683" t="str">
            <v>License under know-how and patent rights to make commercial use of NanomAbs technology in the field of the use of the antibody nanoparticle conjugates for the targeted delivery of active agents conjugated to antibodies, administered via intravenous, subcutaneous or intramuscular routes.</v>
          </cell>
        </row>
        <row r="684">
          <cell r="B684" t="str">
            <v>RR20171129T00902</v>
          </cell>
          <cell r="C684" t="str">
            <v>Sublicense, Patent</v>
          </cell>
          <cell r="D684" t="str">
            <v>≡</v>
          </cell>
          <cell r="E684" t="str">
            <v>Sublicensor is a molecular diagnostic company that focuses on the development and marketing of urine-based nucleic acid tests.</v>
          </cell>
          <cell r="F684" t="str">
            <v>≡</v>
          </cell>
          <cell r="H684" t="str">
            <v>Sublicense under patent rights to make, use, sell, develop, practice, commercialize, market and otherwise fully exploit laboratory services in the field of diagnosis, including monitoring of minimal residual disease, of nucleophosmin protein (“NPM1”) mutations in bone marrow or blood cells, including testing and use of NPM1 as a drug target.</v>
          </cell>
        </row>
        <row r="685">
          <cell r="B685" t="str">
            <v>RR20171204TN0903</v>
          </cell>
          <cell r="C685" t="str">
            <v>License, Technology, Know-how, Trade secret, Patent, Trademark, Copyright</v>
          </cell>
          <cell r="D685" t="str">
            <v>≡</v>
          </cell>
          <cell r="F685" t="str">
            <v>≡</v>
          </cell>
          <cell r="G685" t="str">
            <v>Licensee is a company whose purpose is to develop and commercialize novel drugs.</v>
          </cell>
          <cell r="H685" t="str">
            <v>License under copyright, know-how, patent, technology and trade secret rights to develop, make, use, sell and import products relating to an invention named [UNDISCLOSED FOR PREVIEW] - a novel algorithmic method to predict bioactive peptides in genome database, in the field of all human therapeutic applications; One of the parties to the agreement is a non-profit entity.</v>
          </cell>
        </row>
        <row r="686">
          <cell r="B686" t="str">
            <v>RR20171128TP0103</v>
          </cell>
          <cell r="C686" t="str">
            <v>License, Patent</v>
          </cell>
          <cell r="D686" t="str">
            <v>≡</v>
          </cell>
          <cell r="F686" t="str">
            <v>≡</v>
          </cell>
          <cell r="G686" t="str">
            <v>Licensee is an early-stage medical device company focused on the marketing and development of ophthalmic surgery products for use in the laser eye surgery and cataract surgery markets.</v>
          </cell>
          <cell r="H686" t="str">
            <v>License under licensor's patents to make, use and sell water jet devices, which provide for the sterile flow of fluid, for use in the medical, surgical and dental fields; One of the parties to the agreement is an individual.</v>
          </cell>
        </row>
        <row r="687">
          <cell r="B687" t="str">
            <v>RR20150527TP9003</v>
          </cell>
          <cell r="C687" t="str">
            <v>License, Patent</v>
          </cell>
          <cell r="D687" t="str">
            <v>≡</v>
          </cell>
          <cell r="F687" t="str">
            <v>≡</v>
          </cell>
          <cell r="G687" t="str">
            <v>Licensee is a biopharmaceutical company developing and commercializing innovative therapies for vascular disorders associated with blood clots.</v>
          </cell>
          <cell r="H687" t="str">
            <v>License under patent to make, use and sell products or services related to method of destroying cells by applying ultrasound to them in the presence of microbubbles for all fields of use; One of the parties to the agreement is an individual.</v>
          </cell>
        </row>
        <row r="688">
          <cell r="B688" t="str">
            <v>RR20180424T00903</v>
          </cell>
          <cell r="C688" t="str">
            <v>License, Trademark, Other marketing intangibles</v>
          </cell>
          <cell r="D688" t="str">
            <v>≡</v>
          </cell>
          <cell r="E688" t="str">
            <v>Licensor is in the business of
information technology services.</v>
          </cell>
          <cell r="F688" t="str">
            <v>≡</v>
          </cell>
          <cell r="H688" t="str">
            <v>License to use, market and distribute software products, known as e-POS - a browser-based Point of Sale system used by the dealership and other outlets, Proposal Management System (PMS), which provides finance/leasing companies with the ability to quickly assess the worthiness of an applicant applying for a loan or a lease, and Settlement Management System (SMS), which verifies the signed document sent by the dealer/broker/third party, bearing certain trademarks and service marks.</v>
          </cell>
        </row>
        <row r="689">
          <cell r="B689" t="str">
            <v>RR20171125TN0904</v>
          </cell>
          <cell r="C689" t="str">
            <v>License, Know-how, Patent, Technology</v>
          </cell>
          <cell r="D689" t="str">
            <v>≡</v>
          </cell>
          <cell r="F689" t="str">
            <v>≡</v>
          </cell>
          <cell r="G689" t="str">
            <v>Licensee specializes in agricultural market.</v>
          </cell>
          <cell r="H689" t="str">
            <v>License under know-how, patent and technology rights to produce and sell products of artificial seed potatoes (potato microtubers); One of the parties to the agreement is a non-profit entity.</v>
          </cell>
        </row>
        <row r="690">
          <cell r="B690" t="str">
            <v>RR20150306TP9005</v>
          </cell>
          <cell r="C690" t="str">
            <v>License, Technology, Patent</v>
          </cell>
          <cell r="D690" t="str">
            <v>≡</v>
          </cell>
          <cell r="F690" t="str">
            <v>≡</v>
          </cell>
          <cell r="H690" t="str">
            <v>License to use the rights related to 1) technology for economical production of water from seawater or brackish water using solar energy, 2) similar technology that uses solar collectors, 3) technology related to the use of solar dish with a MECH hydraulic motor connected to a MECH pump that pumps seawater or brackish water to reservoir for the production of desalinated water, and 4) technology for collecting solar energy during the day and storage for night time use; One of the parties to the agreement is an individual.</v>
          </cell>
        </row>
        <row r="691">
          <cell r="B691" t="str">
            <v>RR20171011TN9005</v>
          </cell>
          <cell r="C691" t="str">
            <v>License, Patent</v>
          </cell>
          <cell r="D691" t="str">
            <v>≡</v>
          </cell>
          <cell r="F691" t="str">
            <v>≡</v>
          </cell>
          <cell r="H691" t="str">
            <v>License under patent rights to make, use, lease and sell products and processes relating to novel DNA-binding proteins for uses, including but not limited to laboratory reagents, clinical diagnostics and therapeutics; One of the parties to the agreement is a non-profit entity.</v>
          </cell>
        </row>
        <row r="692">
          <cell r="B692" t="str">
            <v>RR20171005T09004</v>
          </cell>
          <cell r="C692" t="str">
            <v>Know-how, License, Patent</v>
          </cell>
          <cell r="D692" t="str">
            <v>≡</v>
          </cell>
          <cell r="F692" t="str">
            <v>≡</v>
          </cell>
          <cell r="G692" t="str">
            <v>Licensee is a domestic manufacturer and marketer of artificial nail_x000D_
care products and related accessories.</v>
          </cell>
          <cell r="H692" t="str">
            <v>License under know-how and patent rights to use, package and sell acrylic liquids or brushes-on-plastic, acrylic powders and liquid primers or bonders used for applying a protective covering and extensions to fingernails.</v>
          </cell>
        </row>
        <row r="693">
          <cell r="B693" t="str">
            <v>RR20170826TN9003</v>
          </cell>
          <cell r="C693" t="str">
            <v>Know-how, License, Patent</v>
          </cell>
          <cell r="D693" t="str">
            <v>≡</v>
          </cell>
          <cell r="F693" t="str">
            <v>≡</v>
          </cell>
          <cell r="G693" t="str">
            <v>Licensee is a biopharmaceutical company focused on the discovery and commercialization of therapeutics for the treatment of patients afflicted with opportunistic infectious diseases, cancer or compromised immune systems.</v>
          </cell>
          <cell r="H693" t="str">
            <v>License under know-how and patent rights to make, use, import and sell diagnostic assays for determining hemoglobin type A.1c; One of the parties to the agreement is a non-profit entity.</v>
          </cell>
        </row>
        <row r="694">
          <cell r="B694" t="str">
            <v>RR20170826TN9002</v>
          </cell>
          <cell r="C694" t="str">
            <v>License, Patent</v>
          </cell>
          <cell r="D694" t="str">
            <v>≡</v>
          </cell>
          <cell r="F694" t="str">
            <v>≡</v>
          </cell>
          <cell r="G694" t="str">
            <v>Licensee is a biopharmaceutical company focused on the discovery and commercialization of therapeutics for the treatment of patients afflicted with opportunistic infectious diseases, cancer or compromised immune systems.</v>
          </cell>
          <cell r="H694" t="str">
            <v>License under patent rights to use the invention relating to immunoassay for identifying alcoholics and monitoring alcohol consumption and to test, evaluate, develop, make, use and sell related products in the field of quantitative diagnostics; One of the parties to the agreement is a non-profit entity.</v>
          </cell>
        </row>
        <row r="695">
          <cell r="B695" t="str">
            <v>RR20171118TN0905</v>
          </cell>
          <cell r="C695" t="str">
            <v>License</v>
          </cell>
          <cell r="D695" t="str">
            <v>≡</v>
          </cell>
          <cell r="F695" t="str">
            <v>≡</v>
          </cell>
          <cell r="G695" t="str">
            <v>Licensee markets security products, systems, technologies and services.</v>
          </cell>
          <cell r="H695" t="str">
            <v>License under patent rights to practice invention known as [UNDISCLOSED FOR PREVIEW] for reducing the risk of injury in the fields of military, state, county, local law enforcement, recreation and others where said invention can be commercialized; One of the parties to the agreement is a non-profit entity.</v>
          </cell>
        </row>
        <row r="696">
          <cell r="B696" t="str">
            <v>RR20170927TN9001</v>
          </cell>
          <cell r="C696" t="str">
            <v>License, Patent</v>
          </cell>
          <cell r="D696" t="str">
            <v>≡</v>
          </cell>
          <cell r="F696" t="str">
            <v>≡</v>
          </cell>
          <cell r="H696" t="str">
            <v>License under patent rights to make, use, sell, import products and practice processes in the field of growth and maintenance of human skin cells and cell-biopolymer skin substitutes for the treatment of bums, chronic or acute wounds, toxicology testing, skin research or pharmacokinetic research; One of the parties to the agreement is a non-profit entity.</v>
          </cell>
        </row>
        <row r="697">
          <cell r="B697" t="str">
            <v>RR20170828TN9001</v>
          </cell>
          <cell r="C697" t="str">
            <v>Know-how, License, Copyright, Trade secret, Technology, Patent, Other manufacturing intangibles</v>
          </cell>
          <cell r="D697" t="str">
            <v>≡</v>
          </cell>
          <cell r="F697" t="str">
            <v>≡</v>
          </cell>
          <cell r="G697" t="str">
            <v>Licensee specializes in monoclonal antibody technologies.</v>
          </cell>
          <cell r="H697" t="str">
            <v>License under patent, technology, know-how, copyright, trade secret and other manufacturing intangibles rights to make, use, lease, sell and import products and to practice processes in the field of active immunization with chimeric HER-2 B-cell epitopes containing a “promiscuous T cell epitope” emulsified in adjuvant for the treatment and prevention of cancer by induction of HER-2 specific antibodies; One of the parties to the agreement is a non-profit entity.</v>
          </cell>
        </row>
        <row r="698">
          <cell r="B698" t="str">
            <v>RR20170928TN9001</v>
          </cell>
          <cell r="C698" t="str">
            <v>License, Technology, Patent</v>
          </cell>
          <cell r="D698" t="str">
            <v>≡</v>
          </cell>
          <cell r="F698" t="str">
            <v>≡</v>
          </cell>
          <cell r="G698" t="str">
            <v>Licensee specializes in the clean energy production and organics to energy markets.</v>
          </cell>
          <cell r="H698" t="str">
            <v>License under technology and patent rights to develop, manufacture, import, export, use, market, sell and otherwise commercialize and exploit products relating to ultra-fast charging lithium ion batteries in the field of consumer electronics including without limitation, wearable electronics, mobile phones, smart devices and electric batteries, including rechargeable and non-rechargeable batteries and electric vehicles; One of the parties to the agreement is a non-profit entity.</v>
          </cell>
        </row>
        <row r="699">
          <cell r="B699" t="str">
            <v>RR20150216T09001</v>
          </cell>
          <cell r="C699" t="str">
            <v>License, Technology, Patent</v>
          </cell>
          <cell r="D699" t="str">
            <v>≡</v>
          </cell>
          <cell r="E699" t="str">
            <v>Licensor is focused on manufacturing and selling plastic pallets and custom designing, manufacturing and selling large plastic injection molding machines and systems.</v>
          </cell>
          <cell r="F699" t="str">
            <v>≡</v>
          </cell>
          <cell r="H699" t="str">
            <v>License under technology and patents (related to certain apparatus and mold workstation, containing single injection feeder and hydraulic pumping station), to make, use and sell [UNDISCLOSED FOR PREVIEW] multi-station injection molding equipment, used for production of plastic pallets.</v>
          </cell>
        </row>
        <row r="700">
          <cell r="B700" t="str">
            <v>RR20171121TN0903</v>
          </cell>
          <cell r="C700" t="str">
            <v>Patent, License</v>
          </cell>
          <cell r="D700" t="str">
            <v>≡</v>
          </cell>
          <cell r="F700" t="str">
            <v>≡</v>
          </cell>
          <cell r="H700" t="str">
            <v>License under patent rights to make, use and sell products relating to nanoparticle-based ultracapacitor for consumer and industrial applications; One of the parties to the agreement is a non-profit entity.</v>
          </cell>
        </row>
        <row r="701">
          <cell r="B701" t="str">
            <v>RR20170821TN8002</v>
          </cell>
          <cell r="C701" t="str">
            <v>License, Patent</v>
          </cell>
          <cell r="D701" t="str">
            <v>≡</v>
          </cell>
          <cell r="F701" t="str">
            <v>≡</v>
          </cell>
          <cell r="G701" t="str">
            <v>Licensee is in business of gene therapy.</v>
          </cell>
          <cell r="H701" t="str">
            <v>License under licensor's patents to make and have made, to use and have used, to sell and have sold, to offer to sell, and to import AAV5 based therapeutic products to be delivered to the brain or liver for treatment of human diseases originating in the brain or liver; One of the parties to the agreement is a non-profit entity.</v>
          </cell>
        </row>
        <row r="702">
          <cell r="B702" t="str">
            <v>RR20140609T06001</v>
          </cell>
          <cell r="C702" t="str">
            <v>License, Trademark, Franchise, Trade name</v>
          </cell>
          <cell r="D702" t="str">
            <v>≡</v>
          </cell>
          <cell r="F702" t="str">
            <v>≡</v>
          </cell>
          <cell r="H702" t="str">
            <v>Right and license to establish and operate a retail restaurant identified by the [UNDISCLOSED FOR PREVIEW] trademarks (video entertainment-oriented, casual/fast casual restaurants that feature chicken wings, sandwiches, unique food service and other products, beverages and services using certain standards and specifications).</v>
          </cell>
        </row>
        <row r="703">
          <cell r="B703" t="str">
            <v>RR20170824TN9004</v>
          </cell>
          <cell r="C703" t="str">
            <v>License, Technology, Patent, Software</v>
          </cell>
          <cell r="D703" t="str">
            <v>≡</v>
          </cell>
          <cell r="F703" t="str">
            <v>≡</v>
          </cell>
          <cell r="H703" t="str">
            <v>License under patent and technology rights to exploit commercially medical image analysis software for colorizing and enhancing the quality of magnetic resonance imaging images; One of the parties to the agreement is a non-profit entity.</v>
          </cell>
        </row>
        <row r="704">
          <cell r="B704" t="str">
            <v>RR20180707T00901</v>
          </cell>
          <cell r="C704" t="str">
            <v>License, Patent</v>
          </cell>
          <cell r="D704" t="str">
            <v>≡</v>
          </cell>
          <cell r="F704" t="str">
            <v>≡</v>
          </cell>
          <cell r="H704" t="str">
            <v>License under patent rights to exploit products as diagnostic devices and perform commercial services relating to thyroid and pancreas cancer diagnostic tests.</v>
          </cell>
        </row>
        <row r="705">
          <cell r="B705" t="str">
            <v>RR20171122T00803</v>
          </cell>
          <cell r="C705" t="str">
            <v>License, Technology, Patent, Know-how, Other manufacturing intangibles</v>
          </cell>
          <cell r="D705" t="str">
            <v>≡</v>
          </cell>
          <cell r="F705" t="str">
            <v>≡</v>
          </cell>
          <cell r="G705" t="str">
            <v>Licensee is the largest manufacturer in North America of thermal transfer ribbons for numerous diverse applications.</v>
          </cell>
          <cell r="H705" t="str">
            <v>License under licensor's technology, patents, know-how, formulations, techniques, coating formulas, processes, designs and specifications to manufacture, have manufactured, use, sell and distribute thermal carbon copy, thermal carbon paper, thermal ribbon and thermal color paper and ribbon.</v>
          </cell>
        </row>
        <row r="706">
          <cell r="B706" t="str">
            <v>RR20151028T05003</v>
          </cell>
          <cell r="C706" t="str">
            <v>Know-how, License, Technology, Patent</v>
          </cell>
          <cell r="D706" t="str">
            <v>≡</v>
          </cell>
          <cell r="F706" t="str">
            <v>≡</v>
          </cell>
          <cell r="H706" t="str">
            <v>License to use know-how and technology (including patents, formulae designs, inventions and other intellectual property related to growing, marketing and selling Shiitake and other exotic mushrooms) in the cultivation of Shiitake Mushroom as well as other exotic mushrooms.</v>
          </cell>
        </row>
        <row r="707">
          <cell r="B707" t="str">
            <v>RR20180714TR0901</v>
          </cell>
          <cell r="C707" t="str">
            <v>License, Trademark, Trade name</v>
          </cell>
          <cell r="D707" t="str">
            <v>≡</v>
          </cell>
          <cell r="F707" t="str">
            <v>≡</v>
          </cell>
          <cell r="H707" t="str">
            <v>License to use [UNDISCLOSED FOR PREVIEW] trademarks and trade names solely on and in connection with the manufacture, sale, promotion, marketing, advertising and distribution of tires, wheels and power transmission belt products and packaging or related materials; The agreement is concluded between related parties.</v>
          </cell>
        </row>
        <row r="708">
          <cell r="B708" t="str">
            <v>RR20141203T09002</v>
          </cell>
          <cell r="C708" t="str">
            <v>License, Trademark</v>
          </cell>
          <cell r="D708" t="str">
            <v>≡</v>
          </cell>
          <cell r="E708" t="str">
            <v>Licensor specializes in business of men's outerwear, namely rainwear and coats.</v>
          </cell>
          <cell r="F708" t="str">
            <v>≡</v>
          </cell>
          <cell r="H708" t="str">
            <v>License under trademark [UNDISCLOSED FOR PREVIEW] to design, manufacture, distribute and sell (at wholesale) men's outerwear and rainwear made from either man made fabrics (textile) or from animal skin (leather).</v>
          </cell>
        </row>
        <row r="709">
          <cell r="B709" t="str">
            <v>RR20171017T01001</v>
          </cell>
          <cell r="C709" t="str">
            <v>Know-how, License, Trade secret, Patent, Other manufacturing intangibles</v>
          </cell>
          <cell r="D709" t="str">
            <v>≡</v>
          </cell>
          <cell r="E709" t="str">
            <v>Licensor is a company engaged in the development of pharmaceutical formulations and drug delivery systems.</v>
          </cell>
          <cell r="F709" t="str">
            <v>≡</v>
          </cell>
          <cell r="G709" t="str">
            <v>Licensee is a company engaged in the research, development, manufacture, marketing and sale of pharmaceutical products.</v>
          </cell>
          <cell r="H709" t="str">
            <v>License under licensor's patents, technology, know-how, information, formulas, techniques, manufacturing data, designs and trade secrets to make, have made, use and sell pharmaceutical products incorporating transdermal gel formulation technology that contains testosterone.</v>
          </cell>
        </row>
        <row r="710">
          <cell r="B710" t="str">
            <v>RR20170810T09002</v>
          </cell>
          <cell r="C710" t="str">
            <v>License, Trademark, Technology, Patent</v>
          </cell>
          <cell r="D710" t="str">
            <v>≡</v>
          </cell>
          <cell r="F710" t="str">
            <v>≡</v>
          </cell>
          <cell r="G710" t="str">
            <v>Licensee is focused on poultry production industry.</v>
          </cell>
          <cell r="H710" t="str">
            <v>License under technology and patent rights to produce, process, make, use and sell a natural, all organic, non-toxic beta glucan feed additive for use as a replacement for growth promotion antibiotics in livestock animals, bearing trademark [UNDISCLOSED FOR PREVIEW].</v>
          </cell>
        </row>
        <row r="711">
          <cell r="B711" t="str">
            <v>RR20161025TN4001</v>
          </cell>
          <cell r="C711" t="str">
            <v>License, Patent</v>
          </cell>
          <cell r="D711" t="str">
            <v>≡</v>
          </cell>
          <cell r="E711" t="str">
            <v>Licensor is the owner of patent applications relating to the treatment of cancer, obesity and diabetes with inhibitors of Fyn kinase.</v>
          </cell>
          <cell r="F711" t="str">
            <v>≡</v>
          </cell>
          <cell r="G711" t="str">
            <v>Licensee is a life science company focused on the development and commercialization of a pharmaceutical preparation to treat obesity and the symptoms of type 2 diabetes.</v>
          </cell>
          <cell r="H711" t="str">
            <v>License under patents to make, have made, use, have used, provide, import, have imported, offer to sell, sell and have sold the licensed products for therapeutic use related to the diagnosis and treatment of cancers, obesity and diabetes with inhibitors of Fyn kinase; One of the parties to the agreement is a non profit organisation.</v>
          </cell>
        </row>
        <row r="712">
          <cell r="B712" t="str">
            <v>RR20160426TP6001</v>
          </cell>
          <cell r="C712" t="str">
            <v>Know-how, License, Trademark, Trade secret, Technology, Patent</v>
          </cell>
          <cell r="D712" t="str">
            <v>≡</v>
          </cell>
          <cell r="F712" t="str">
            <v>≡</v>
          </cell>
          <cell r="G712" t="str">
            <v>Licensee focuses on manufacturing and marketing of charger and battery technologies.</v>
          </cell>
          <cell r="H712" t="str">
            <v>License under [UNDISCLOSED FOR PREVIEW] patent, trademarks, technology, trade secrets and know-how to manufacture, distribute and sell products related to the battery charging and re-charging; One of the parties to the agreement is an individual.</v>
          </cell>
        </row>
        <row r="713">
          <cell r="B713" t="str">
            <v>RR20160930T04002</v>
          </cell>
          <cell r="C713" t="str">
            <v>License, Patent</v>
          </cell>
          <cell r="D713" t="str">
            <v>≡</v>
          </cell>
          <cell r="E713" t="str">
            <v>Licensor is is the leading instant imaging company in the world and is the only manufacturer of traditional silver-halide, or chemical-based, instant cameras and film in the United States.</v>
          </cell>
          <cell r="F713" t="str">
            <v>≡</v>
          </cell>
          <cell r="G713" t="str">
            <v>Licensee designs and develops products related to the Dense Wavelength Division Multiplexing ("DWDM") market and other optical (photonic) segments of the global telecommunications and data communications optical networking markets.</v>
          </cell>
          <cell r="H713" t="str">
            <v>License under patents to make, have made, import, export, operate, use, lease, offer to sell, sell or otherwise transfer the licensed products such as [UNDISCLOSED FOR PREVIEW] (an arrayed waveguide grating including integrated optical circuits, temperature compensation apparatus and control circuitry, if any, and input and output optical fibers of connection to all optical network), [UNDISCLOSED FOR PREVIEW] (arrayed waveguide grating including only the integrated optical circuits), [UNDISCLOSED FOR PREVIEW] (an integrated optical coupler) and any other integrated optical products having greater functionality.</v>
          </cell>
        </row>
        <row r="714">
          <cell r="B714" t="str">
            <v>RR20150414TP9003</v>
          </cell>
          <cell r="C714" t="str">
            <v>License, Technology, Patent</v>
          </cell>
          <cell r="D714" t="str">
            <v>≡</v>
          </cell>
          <cell r="F714" t="str">
            <v>≡</v>
          </cell>
          <cell r="G714" t="str">
            <v xml:space="preserve">Licensee is focused on acquiring and/o developing and commercializing a portfolio of state-of-the-art and environmentally friendly waste handling and treatment solutions by establishing facilities and contracting with governmental and private industry entities to convert waste streams into commercial by-products. </v>
          </cell>
          <cell r="H714" t="str">
            <v>License to exploit patented technology, referred to as [UNDISCLOSED FOR PREVIEW] to convert a wide spectrum of waste feedstock into salable by-products, principally carbon, synthetic fuel, synthetic gas and electric power, utilizing pressure, heat and a catalyst; License to use any “black box” software developed for the operation of the [UNDISCLOSED FOR PREVIEW] system; One of the parties to the agreement is an individual.</v>
          </cell>
        </row>
        <row r="715">
          <cell r="B715" t="str">
            <v>RR20160822T07001</v>
          </cell>
          <cell r="C715" t="str">
            <v>License, Copyright, Trade secret, Technology, Patent</v>
          </cell>
          <cell r="D715" t="str">
            <v>≡</v>
          </cell>
          <cell r="E715" t="str">
            <v>Licensor is a company developing and marketing its patended self-authenticating fingerprint technology for applications.</v>
          </cell>
          <cell r="F715" t="str">
            <v>≡</v>
          </cell>
          <cell r="H715" t="str">
            <v>License under patent, technology, trade secret and copyright to test, experiment with and use the first prototype of system and to make, use, sell, sublicense or otherwise transfer system relating to self-authenticating identification card with fingerprint identification.</v>
          </cell>
        </row>
        <row r="716">
          <cell r="B716" t="str">
            <v>RR20180205T00102</v>
          </cell>
          <cell r="C716" t="str">
            <v>License, Patent</v>
          </cell>
          <cell r="D716" t="str">
            <v>≡</v>
          </cell>
          <cell r="F716" t="str">
            <v>≡</v>
          </cell>
          <cell r="G716" t="str">
            <v>Licensee is a company engaged in the development and marketing of high performance metal mesh capacitive touch sensors to the touch screen and flexible displays markets.</v>
          </cell>
          <cell r="H716" t="str">
            <v>License under patents to make, use, offer for sale, sell and import capacitive touch sensors comprising fine lines of copper metal printed on flexible plastic film.</v>
          </cell>
        </row>
        <row r="717">
          <cell r="B717" t="str">
            <v>RR20130318T02001</v>
          </cell>
          <cell r="C717" t="str">
            <v>License, Trademark, Copyright, Trade secret, Franchise, Patent, Trade name</v>
          </cell>
          <cell r="D717" t="str">
            <v>≡</v>
          </cell>
          <cell r="E717" t="str">
            <v>Licensor is a publisher of video game software that is distributed throughout the world and a distributor of video game software in North America.</v>
          </cell>
          <cell r="F717" t="str">
            <v>≡</v>
          </cell>
          <cell r="H717" t="str">
            <v>License under licensor’s trademark rights to create, develop, market, manufacture, distribute, and otherwise exploit interactive computer and video games [UNDISCLOSED FOR PREVIEW] and related products; Right to distribute all catalog titles related to licensed games.</v>
          </cell>
        </row>
        <row r="718">
          <cell r="B718" t="str">
            <v>RR20180307TN0901</v>
          </cell>
          <cell r="C718" t="str">
            <v>License, Patent</v>
          </cell>
          <cell r="D718" t="str">
            <v>≡</v>
          </cell>
          <cell r="F718" t="str">
            <v>≡</v>
          </cell>
          <cell r="H718" t="str">
            <v>License under patent rights to make, use, sell and import autologous tumor infiltrating lymphocyte adoptive cell therapy products for the treatment of metastatic melanoma, ovarian cancer, breast cancer and colorectal cancer; One of the parties to the agreement is a non-profit entity.</v>
          </cell>
        </row>
        <row r="719">
          <cell r="B719" t="str">
            <v>RR20140421T05023</v>
          </cell>
          <cell r="C719" t="str">
            <v>Know-how, License, Copyright, Trade secret, Technology, Patent</v>
          </cell>
          <cell r="D719" t="str">
            <v>≡</v>
          </cell>
          <cell r="F719" t="str">
            <v>≡</v>
          </cell>
          <cell r="G719" t="str">
            <v>Licensee is engaged in the business of coal crushing, preparation and cleaning.</v>
          </cell>
          <cell r="H719" t="str">
            <v xml:space="preserve">License under technology, copyrights, patents, trade secrets and other intellectual property rights to make, use, sell, import, reproduce, distribute, display or otherwise exploit water supported jig washing methods, processes and procedures in connection with the products and services in the coal crushing, preparation and cleaning markets. </v>
          </cell>
        </row>
        <row r="720">
          <cell r="B720" t="str">
            <v>RR20130716T04024</v>
          </cell>
          <cell r="C720" t="str">
            <v>Technology, Patent, Cross license</v>
          </cell>
          <cell r="D720" t="str">
            <v>≡</v>
          </cell>
          <cell r="E720" t="str">
            <v>Licensor has expertise in semiconductor and advanced packaging development and manufacturing.</v>
          </cell>
          <cell r="F720" t="str">
            <v>≡</v>
          </cell>
          <cell r="G720" t="str">
            <v>Licensee has expertise in developing and manufacturing semiconductor process equipment.</v>
          </cell>
          <cell r="H720" t="str">
            <v>Licensee is granted a royalty-bearing license to use licensor’s patents and technology to develop, make, import, sell, offer for sale, lease, or otherwise transfer products jointly developed with licensor under a Joint Development Agreement (related to development of semiconductor apparatus and processes relating to plating technology for advanced packaging and integration solutions in semiconductor processing and manufacturing); Licensor is granted a fully-paid license to use licensee’s patents and technology to use, import and to make apparatus for manufacturing of Information Handling System (instrumentality designed to compute, classify, process, transmit, receive, retrieve, originate, switch, store, display, manifest, measure, detect, record, reproduce, handle or utilize any form of information, intelligence or data for business, scientific, control or other purposes).</v>
          </cell>
        </row>
        <row r="721">
          <cell r="B721" t="str">
            <v>RR20130423T01001</v>
          </cell>
          <cell r="C721" t="str">
            <v>Sublicense, Know-how, License, Copyright, Technology, Patent</v>
          </cell>
          <cell r="D721" t="str">
            <v>≡</v>
          </cell>
          <cell r="E721" t="str">
            <v>Licensor's primary mission is to develop and commercially exploit technologies for improving the performance and the corresponding competitiveness of biomedical devices.</v>
          </cell>
          <cell r="F721" t="str">
            <v>≡</v>
          </cell>
          <cell r="H721" t="str">
            <v>License under technology, know-how, copyright and patent rights to use, make, sell, import, modify, distribute, perform and otherwise exploit  products and services of and/or for vascular stents including coronary, neuro or peripheral applications of drug coated or non-drug coated stents, embolic protection devices, aneurysm coils and all other vascular implants, other than stents, RF ablation probes and ablation fluid; Non-exclusive license to exploit products relating to biopsy needles, including aspiration, cutting needles and breast localization needles, interventional guidewires for use in all applications, interventional vascular catheters, implantable cardiac defibrillators and related devices and applications for neuro stimulation, including for deep brain stimulation; Sublicense to use certain intellectual property licensed to the licensor.</v>
          </cell>
        </row>
        <row r="722">
          <cell r="B722" t="str">
            <v>RR20140918TN6002</v>
          </cell>
          <cell r="C722" t="str">
            <v>License, Patent</v>
          </cell>
          <cell r="D722" t="str">
            <v>≡</v>
          </cell>
          <cell r="F722" t="str">
            <v>≡</v>
          </cell>
          <cell r="G722" t="str">
            <v>Licensee is a development-stage biopharmaceutical company with a focus in chemoprotection and chemoenhancement.</v>
          </cell>
          <cell r="H722" t="str">
            <v>License to make, use, distribute and sell products developed under licensed patent (novel redox clamping agents and uses thereof) for use of the invention for human therapeutic purposes in the field of oncology; One of the parties to the agreement is a non-profit entity.</v>
          </cell>
        </row>
        <row r="723">
          <cell r="B723" t="str">
            <v>RR20130716T04020</v>
          </cell>
          <cell r="C723" t="str">
            <v>License, Trademark, Trade secret, Trade name</v>
          </cell>
          <cell r="D723" t="str">
            <v>≡</v>
          </cell>
          <cell r="F723" t="str">
            <v>≡</v>
          </cell>
          <cell r="H723" t="str">
            <v>License to use and operate customized client-server system for multiplayer games and games of chance software that enables users of Windows-based PCs connected to the Internet to engage in services provided by licensee sites and allows licensee to monitor and administer transactions.</v>
          </cell>
        </row>
        <row r="724">
          <cell r="B724" t="str">
            <v>RR20130716T09021</v>
          </cell>
          <cell r="C724" t="str">
            <v>License, Trademark, Trade secret, Trade name</v>
          </cell>
          <cell r="D724" t="str">
            <v>≡</v>
          </cell>
          <cell r="F724" t="str">
            <v>≡</v>
          </cell>
          <cell r="H724" t="str">
            <v xml:space="preserve">License to use and operate customized client-server system for multiplayer games and games of chance software that enables users of Windows-based PCs connected to internet to engage in services provided by licensee sites and allows licensee to monitor and administer transactions. </v>
          </cell>
        </row>
        <row r="725">
          <cell r="B725" t="str">
            <v>RR20130417T01002</v>
          </cell>
          <cell r="C725" t="str">
            <v>Know-how, License, Trademark, Trade secret, Technology, Patent</v>
          </cell>
          <cell r="D725" t="str">
            <v>≡</v>
          </cell>
          <cell r="F725" t="str">
            <v>≡</v>
          </cell>
          <cell r="G725" t="str">
            <v>Licensee is a technology company that is focused on products, solutions, and services that have a need for biometric secure access control.</v>
          </cell>
          <cell r="H725" t="str">
            <v>License under trademark, trade secret, know-how and technology rights to make, use, sell, import products and practise any method relating to method and apparatus for high resolution three dimensional display, high speed three dimensional imaging method, face recognition system and method, omni-directional cameras and method and apparatus for generating structural pattern illumination in the area of three-dimensional imaging.</v>
          </cell>
        </row>
        <row r="726">
          <cell r="B726" t="str">
            <v>RR20130418T01001</v>
          </cell>
          <cell r="C726" t="str">
            <v>Patent, Cross license</v>
          </cell>
          <cell r="D726" t="str">
            <v>≡</v>
          </cell>
          <cell r="E726" t="str">
            <v>Licensor is focused principally on the energy, environmental and infrastructure markets.</v>
          </cell>
          <cell r="F726" t="str">
            <v>≡</v>
          </cell>
          <cell r="G726" t="str">
            <v>Licensee is producer of pharmaceutical, industrial and agricultural chemicals.</v>
          </cell>
          <cell r="H726" t="str">
            <v>License under the patent rights to develop commercial sales of carbon nanotubes produced utilizing combustion technology and end products incorporating such materials.</v>
          </cell>
        </row>
        <row r="727">
          <cell r="B727" t="str">
            <v>RR20130402T01001</v>
          </cell>
          <cell r="C727" t="str">
            <v>License, Copyright</v>
          </cell>
          <cell r="D727" t="str">
            <v>≡</v>
          </cell>
          <cell r="E727" t="str">
            <v>Licensor is in business of producing, filming and distributing popular music concerts.</v>
          </cell>
          <cell r="F727" t="str">
            <v>≡</v>
          </cell>
          <cell r="H727" t="str">
            <v>License under copyright to authorize the exhibition live concert productions [UNDISCLOSED FOR PREVIEW] and exhibit the HD version of such live concert productions; Licensor shall transfer to licensee standard definition film facility, HD film facility and other materials relating to licensed programs.</v>
          </cell>
        </row>
        <row r="728">
          <cell r="B728" t="str">
            <v>RR20130405T01001</v>
          </cell>
          <cell r="C728" t="str">
            <v>License, Copyright</v>
          </cell>
          <cell r="D728" t="str">
            <v>≡</v>
          </cell>
          <cell r="F728" t="str">
            <v>≡</v>
          </cell>
          <cell r="G728" t="str">
            <v>Licensee is involved in the development, production, financing and packaging of innovative film and television programming.</v>
          </cell>
          <cell r="H728" t="str">
            <v>License under copyright rights to distribute and sell the film [UNDISCLOSED FOR PREVIEW].</v>
          </cell>
        </row>
        <row r="729">
          <cell r="B729" t="str">
            <v>RR20130408T01001</v>
          </cell>
          <cell r="C729" t="str">
            <v>License, Trademark, Trade name</v>
          </cell>
          <cell r="D729" t="str">
            <v>≡</v>
          </cell>
          <cell r="F729" t="str">
            <v>≡</v>
          </cell>
          <cell r="G729" t="str">
            <v>Licensee is in the development stage and has a diverse product line including both consumer products and digital media.</v>
          </cell>
          <cell r="H729" t="str">
            <v>License under trademark and trade name rights to make, sell and use all products (magazines, books, tabloids, e-books, comics, calendars, websites, mobile apps, IPTV, games, toys, clothing) related to [UNDISCLOSED FOR PREVIEW] and other intellectual property  associated with said magazine.</v>
          </cell>
        </row>
        <row r="730">
          <cell r="B730" t="str">
            <v>RR20130408T01002</v>
          </cell>
          <cell r="C730" t="str">
            <v>Know-how, License, Trade secret, Technology, Patent</v>
          </cell>
          <cell r="D730" t="str">
            <v>≡</v>
          </cell>
          <cell r="E730" t="str">
            <v>Licensor is focused on developing and commercializing innovative instrumentation for the rapid identification and antibiotic susceptibility testing of infectious pathogens.</v>
          </cell>
          <cell r="F730" t="str">
            <v>≡</v>
          </cell>
          <cell r="H730" t="str">
            <v>License under patent, know-how, trade secret and technology rights to make, use, sell, import and export products relating to [UNDISCLOSED FOR PREVIEW] surface coatings for use in microarraying components.</v>
          </cell>
        </row>
        <row r="731">
          <cell r="B731" t="str">
            <v>RR20150123TR5008</v>
          </cell>
          <cell r="C731" t="str">
            <v>Sublicense, Trademark, Brand, Goodwill</v>
          </cell>
          <cell r="D731" t="str">
            <v>≡</v>
          </cell>
          <cell r="E731" t="str">
            <v>The principal business activities of licensor are publishing magazines.</v>
          </cell>
          <cell r="F731" t="str">
            <v>≡</v>
          </cell>
          <cell r="G731" t="str">
            <v>Licensee carries on the business of publishing, printing, advertising and distributing certain editions of Elle, Elle Décor and its derivatives.</v>
          </cell>
          <cell r="H731" t="str">
            <v>Sublicense under ELLE trademarks, brands, logos, domain names and associated goodwill to publish, print, market, promote, distribute and sell magazines, editorial websites, mobile sites, services and applications, other editorial content or social media developments, also to operate e-commerce business, substantially devoted to up-scale fashion, among other things , as well as to publish, market, distribute, promote and sell books and e-books (the content of which shall be derived in part from licensee's editorial content), related to up-scale fashion, beauty, lifestyle, interior decoration, design and cuisine; The parties of the agreement are related.</v>
          </cell>
        </row>
        <row r="732">
          <cell r="B732" t="str">
            <v>RR20130404T04001</v>
          </cell>
          <cell r="C732" t="str">
            <v>Know-how, License, Technology, Patent</v>
          </cell>
          <cell r="D732" t="str">
            <v>≡</v>
          </cell>
          <cell r="F732" t="str">
            <v>≡</v>
          </cell>
          <cell r="H732" t="str">
            <v>License under licensor patents and related know-how to manufacture, use, sell, maintain and service the products (certain reactive ion etch semiconductor manufacturing equipment for wafer sizes up to 200mm).</v>
          </cell>
        </row>
        <row r="733">
          <cell r="B733" t="str">
            <v>RR20130404T04002</v>
          </cell>
          <cell r="C733" t="str">
            <v>Patent</v>
          </cell>
          <cell r="D733" t="str">
            <v>≡</v>
          </cell>
          <cell r="F733" t="str">
            <v>≡</v>
          </cell>
          <cell r="H733" t="str">
            <v>Licensor sells, assigns and transfers to licensee all right, title and interest in and to the assigned patents (related to Unlocked Nucleobase Analogs) existing now or in the future, the inventions claimed in such assigned patents and the patent-related information.</v>
          </cell>
        </row>
        <row r="734">
          <cell r="B734" t="str">
            <v>RR20130315T04003</v>
          </cell>
          <cell r="C734" t="str">
            <v>Patent, Cross license</v>
          </cell>
          <cell r="D734" t="str">
            <v>≡</v>
          </cell>
          <cell r="E734" t="str">
            <v>Licensor represents that it has developed unique engine assist technology.</v>
          </cell>
          <cell r="F734" t="str">
            <v>≡</v>
          </cell>
          <cell r="H734" t="str">
            <v>License under the licensor's patents and licensor's technology (related to the performance and economy of engine through the addition battery, electric motor, motor control system, belt harnessing method to the engine crank-shaft) to make, use, sell and import licensed products and any other products in the field of automotive sector.</v>
          </cell>
        </row>
        <row r="735">
          <cell r="B735" t="str">
            <v>RR20130326T06002</v>
          </cell>
          <cell r="C735" t="str">
            <v>Sublicense, Know-how, Trade secret, Technology, Patent</v>
          </cell>
          <cell r="D735" t="str">
            <v>≡</v>
          </cell>
          <cell r="F735" t="str">
            <v>≡</v>
          </cell>
          <cell r="G735" t="str">
            <v>Licensee is a biotechnology company currently focused on developing therapeutic and research products.</v>
          </cell>
          <cell r="H735" t="str">
            <v>License under patent (patents related to gynogenetic or androgenetic production of pluripotent cells and cell lines, and use to produce differentiated cells and tissues), trade secret, know-how and technology rights to research, develop, make, use, sell, import and export products, research, develop, use, practice, sell, import and export processes and develop, use, perform, sell, import and export services in the field of treatment of human diabetes, liver diseases, retinal diseases and retinal degenerative diseases but the field shall exclude the treatment of tumors; License to expand in culture, prepare for sale, sell, import and export cell lines of non-human animal origin developed by licensor.</v>
          </cell>
        </row>
        <row r="736">
          <cell r="B736" t="str">
            <v>RR20130320T04001</v>
          </cell>
          <cell r="C736" t="str">
            <v>Know-how, License, Trade secret, Patent</v>
          </cell>
          <cell r="D736" t="str">
            <v>≡</v>
          </cell>
          <cell r="F736" t="str">
            <v>≡</v>
          </cell>
          <cell r="G736" t="str">
            <v>Licensee is a leading supplier of microwave products and systems to defense and aerospace entities worldwide.</v>
          </cell>
          <cell r="H736" t="str">
            <v>License of the millimeter wave technology for military applications (the technology includes exclusive access to a portfolio of patents and trade secrets that improve the cost and performance of millimeter wave subsystems that are used in weapons and radar systems).</v>
          </cell>
        </row>
        <row r="737">
          <cell r="B737" t="str">
            <v>RR20150126TN1003</v>
          </cell>
          <cell r="C737" t="str">
            <v>Know-how, License, Trade secret, Technology, Patent</v>
          </cell>
          <cell r="D737" t="str">
            <v>≡</v>
          </cell>
          <cell r="F737" t="str">
            <v>≡</v>
          </cell>
          <cell r="H737" t="str">
            <v>License under technology, trade secret, know-how and patent rights to make, use, lease, license, sell and export products and processes related to noninvasive detection and mapping of chemical substances in the skin and skin-related malignancies in the field of non-invasive measurement of carotenoids and anti-oxidant status and other compounds in human skin for the promotion and sale of nutritional supplements and other carotenoid-containing products, but excluding marketing the licensed product to the professional medical community; One of the parties to the agreement is a non-profit entity.</v>
          </cell>
        </row>
        <row r="738">
          <cell r="B738" t="str">
            <v>RR20151001TP5002</v>
          </cell>
          <cell r="C738" t="str">
            <v>License, Trademark, Copyright</v>
          </cell>
          <cell r="D738" t="str">
            <v>≡</v>
          </cell>
          <cell r="F738" t="str">
            <v>≡</v>
          </cell>
          <cell r="G738" t="str">
            <v>Licensee is a promoter and marketer of celebrity licensed consumer products for sale in supermarkets, other retailers and over the internet.</v>
          </cell>
          <cell r="H738" t="str">
            <v>License under [UNDISCLOSED FOR PREVIEW] name, photograph, depiction, characterization, likeness, voice, image, and biographical data as well as licensor's trademarks, logos, copyrights and all other authorized material to develop, manufacture,_x000D_
distribute, promote and sell Greek specialty food products; One of the parties to the agreement is an individual.</v>
          </cell>
        </row>
        <row r="739">
          <cell r="B739" t="str">
            <v>RR20130317T08010</v>
          </cell>
          <cell r="C739" t="str">
            <v>License, Patent</v>
          </cell>
          <cell r="D739" t="str">
            <v>≡</v>
          </cell>
          <cell r="F739" t="str">
            <v>≡</v>
          </cell>
          <cell r="H739" t="str">
            <v xml:space="preserve">License to the licensed patents (method and system for providing online medical records) which cover the licensed products (any apparatus, systems, devices related to the licensed patents) and services to develop, make, use, sell, lease, license, demonstrate, market and distribute the licensed products and services under licensee's brand or private labelled for channel or distribution partners. </v>
          </cell>
        </row>
        <row r="740">
          <cell r="B740" t="str">
            <v>RR20130620T03001</v>
          </cell>
          <cell r="C740" t="str">
            <v>Know-how, License</v>
          </cell>
          <cell r="D740" t="str">
            <v>≡</v>
          </cell>
          <cell r="F740" t="str">
            <v>≡</v>
          </cell>
          <cell r="G740" t="str">
            <v>License partners with and acquires visionary enterprises in the health and wellness space producing progressive, broad-based solutions for better physical, nutritional and emotional health worldwide.</v>
          </cell>
          <cell r="H740" t="str">
            <v>Licensee acquired from licensor the formulations and marketing rights to a suite of products that promote joint and bone health in horses, dogs and humans.</v>
          </cell>
        </row>
        <row r="741">
          <cell r="B741" t="str">
            <v>RR20130621T08001</v>
          </cell>
          <cell r="C741" t="str">
            <v>Know-how, License, Trademark, Copyright, Trade secret, Technology, Patent</v>
          </cell>
          <cell r="D741" t="str">
            <v>≡</v>
          </cell>
          <cell r="E741" t="str">
            <v>Licensor develops, markets and sells applications and technologies that allow people to use their sense of touch to interact with computers.</v>
          </cell>
          <cell r="F741" t="str">
            <v>≡</v>
          </cell>
          <cell r="H741" t="str">
            <v>License to develop, upgrade, manufacture, distribute and sell products incorporating the licensor's technologies (in the area of haptics) and use related intellectual property; Haptics refers to computer software and hardware technology that enables human users to experience sensations in the form of force feedback, tactile feedback and kinesthesia.</v>
          </cell>
        </row>
        <row r="742">
          <cell r="B742" t="str">
            <v>RR20130704T03001</v>
          </cell>
          <cell r="C742" t="str">
            <v>License, Trademark</v>
          </cell>
          <cell r="D742" t="str">
            <v>≡</v>
          </cell>
          <cell r="E742" t="str">
            <v>Licensor is engaged in the development, production, assembly, marketing and licensing of certain proprietary amplification devices for wireless products, principally the [UNDISCLOSED FOR PREVIEW] and related accessories and line of products.</v>
          </cell>
          <cell r="F742" t="str">
            <v>≡</v>
          </cell>
          <cell r="H742" t="str">
            <v>Licensor appoints licensee as the distributor of the products [UNDISCLOSED FOR PREVIEW] wireless device, [UNDISCLOSED FOR PREVIEW] unit and any other product using the[UNDISCLOSED FOR PREVIEW] trademark including all related accessories) for resale or directly to customers.</v>
          </cell>
        </row>
        <row r="743">
          <cell r="B743" t="str">
            <v>RR20130317T08006</v>
          </cell>
          <cell r="C743" t="str">
            <v>Sublicense, Patent</v>
          </cell>
          <cell r="D743" t="str">
            <v>≡</v>
          </cell>
          <cell r="E743" t="str">
            <v xml:space="preserve">Licensor is a development stage molecular diagnostic company that focuses on the development and marketing of urine-based nucleic acid tests for patient/disease screening and monitoring. </v>
          </cell>
          <cell r="F743" t="str">
            <v>≡</v>
          </cell>
          <cell r="H743" t="str">
            <v>License to use the patent rights to make, use, sell and market the laboratory services (related to nucleic acid analysis) in the field (screening for nucleophosmin protein (“NPM1”) nucleic acid mutations, including the monitoring of minimnucleic al residual disease, in all human sample specimens).</v>
          </cell>
        </row>
        <row r="744">
          <cell r="B744" t="str">
            <v>RR20130317T03009</v>
          </cell>
          <cell r="C744" t="str">
            <v>Know-how, License, Trademark, Patent, Trade name</v>
          </cell>
          <cell r="D744" t="str">
            <v>≡</v>
          </cell>
          <cell r="F744" t="str">
            <v>≡</v>
          </cell>
          <cell r="H744" t="str">
            <v xml:space="preserve">License to utilize the intellectual property (patent rights, trade names, know-how, trademarks and other) in order to manufacture, offer for sale, distribute and otherwise develop and commercialize the systems (emissions-free electrical power generation systems); Licensor shall deliver to licensee the technical manuals required for manufacture and operation of the systems._x000D_
</v>
          </cell>
        </row>
        <row r="745">
          <cell r="B745" t="str">
            <v>RR20130317T03001</v>
          </cell>
          <cell r="C745" t="str">
            <v>Sublicense, Patent</v>
          </cell>
          <cell r="D745" t="str">
            <v>≡</v>
          </cell>
          <cell r="E745" t="str">
            <v xml:space="preserve">Licensor is a development stage molecular diagnostic company that focuses on the development and marketing of urine-based nucleic acid tests for patient/disease screening and monitoring. </v>
          </cell>
          <cell r="F745" t="str">
            <v>≡</v>
          </cell>
          <cell r="G745" t="str">
            <v>Licensee is a leading molecular diagnostics company.</v>
          </cell>
          <cell r="H745" t="str">
            <v>License to use the patent rights to develop, manufacture and market research and diagnostic products for the stratification and monitoring of patients with acute myeloid leukemia (AML) and to use, develop, practice, commercialize, and otherwise exploit the services.</v>
          </cell>
        </row>
        <row r="746">
          <cell r="B746" t="str">
            <v>RR20130716T03009</v>
          </cell>
          <cell r="C746" t="str">
            <v>License, Trademark, Brand</v>
          </cell>
          <cell r="D746" t="str">
            <v>≡</v>
          </cell>
          <cell r="E746" t="str">
            <v xml:space="preserve">Licensor is engaged in the ownership, development and commercial utilization of entertainment content._x000D_
</v>
          </cell>
          <cell r="F746" t="str">
            <v>≡</v>
          </cell>
          <cell r="H746" t="str">
            <v>A license to use intellectual property related to [UNDISCLOSED FOR PREVIEW] name in connection with retail merchandise based on the particular [UNDISCLOSED FOR PREVIEW] Property (for consumer sales only), and all packaging and promotional materials.</v>
          </cell>
        </row>
        <row r="747">
          <cell r="B747" t="str">
            <v>RR20130703T03001</v>
          </cell>
          <cell r="C747" t="str">
            <v>License, Trademark, Copyright, Patent</v>
          </cell>
          <cell r="D747" t="str">
            <v>≡</v>
          </cell>
          <cell r="F747" t="str">
            <v>≡</v>
          </cell>
          <cell r="H747" t="str">
            <v>All right to the software, including source code and object code (computer-aided continuous monitoring devices to detect abnormal respiratory and cardiac events using sensors placed on the body’s surface); A license under all patents, copyrights, trademarks [UNDISCLOSED FOR PREVIEW] and other intellectual property rights to develop, make, use, sell, distribute, import and export the products and services (certain electromedical equipment – an inductive plethysmographic sensor, electrocardiographic electrodes and accelerometer, together with the software).</v>
          </cell>
        </row>
        <row r="748">
          <cell r="B748" t="str">
            <v>RR20130711T03003</v>
          </cell>
          <cell r="C748" t="str">
            <v>License, Technology</v>
          </cell>
          <cell r="D748" t="str">
            <v>≡</v>
          </cell>
          <cell r="F748" t="str">
            <v>≡</v>
          </cell>
          <cell r="G748" t="str">
            <v xml:space="preserve">Licensee operates in two business segments: 1) purchases distressed debt portfolios at a significant discount to their face value and seeks to either collect on the outstanding balances or resell some or all of the portfolios and 2) intellectual property licensing and commercialization._x000D_
</v>
          </cell>
          <cell r="H748" t="str">
            <v>Rights to market and distribute certain intellectual property related to CPR (Cardio-Pulmonary Resuscitation), a device which enables anyone to administer CPR safely and effectively.</v>
          </cell>
        </row>
        <row r="749">
          <cell r="B749" t="str">
            <v>RR20130713T08001</v>
          </cell>
          <cell r="C749" t="str">
            <v>Know-how, License, Trademark, Copyright, Trade secret, Patent, Trade name</v>
          </cell>
          <cell r="D749" t="str">
            <v>≡</v>
          </cell>
          <cell r="F749" t="str">
            <v>≡</v>
          </cell>
          <cell r="G749" t="str">
            <v>Licensee's operations are focused on manufacturing and selling of coatings and raw binder ingredients comprised of [UNDISCLOSED FOR PREVIEW] monolithic floor coating and binder, as well as sealants and adhesives.</v>
          </cell>
          <cell r="H749" t="str">
            <v>A license to intellectual property required for the manufacturing and sale of environmentally safe adhesives and sealants.</v>
          </cell>
        </row>
        <row r="750">
          <cell r="B750" t="str">
            <v>RR20130626T03002</v>
          </cell>
          <cell r="C750" t="str">
            <v>Know-how, License, Trademark</v>
          </cell>
          <cell r="D750" t="str">
            <v>≡</v>
          </cell>
          <cell r="E750" t="str">
            <v>Licensor is one of the largest handgun manufacturers in the world.</v>
          </cell>
          <cell r="F750" t="str">
            <v>≡</v>
          </cell>
          <cell r="H750" t="str">
            <v>Licensor sold to licensee all intellectual property used in connection with [UNDISCLOSED FOR PREVIEW] a software-based facial construction tool generally used in lieu of a police sketch artist; License also includes the right to use the [UNDISCLOSED FOR PREVIEW] word mark and monogram logo.</v>
          </cell>
        </row>
        <row r="751">
          <cell r="B751" t="str">
            <v>RR20130219T08003</v>
          </cell>
          <cell r="C751" t="str">
            <v>Know-how, License, Trademark, Trade secret, Goodwill, Patent</v>
          </cell>
          <cell r="D751" t="str">
            <v>≡</v>
          </cell>
          <cell r="E751" t="str">
            <v>Licensor is the owner of the trademark of [UNDISCLOSED FOR PREVIEW] and designs of tennis racquets, accessories including, strings, grips, tennis racquets, tennis racquet covers, tennis racquet bags, and bumper guards.</v>
          </cell>
          <cell r="F751" t="str">
            <v>≡</v>
          </cell>
          <cell r="G751" t="str">
            <v xml:space="preserve">Licensee was originally organized as a “blank check” shell company to investigate and acquire a target company or business seeking the perceived advantages of being a publicly held corporation. </v>
          </cell>
          <cell r="H751" t="str">
            <v>A license under licensed patents to make, sell, use, import and export tennis racquets and other tennis related products (in the Unites States); To use the licensed trademarks on or in connection with goods and services related to the tennis industry (worldwide).</v>
          </cell>
        </row>
        <row r="752">
          <cell r="B752" t="str">
            <v>RR20130706T02003</v>
          </cell>
          <cell r="C752" t="str">
            <v>Know-how, License, Trademark, Trade secret, Technology, Patent, Trade name</v>
          </cell>
          <cell r="D752" t="str">
            <v>≡</v>
          </cell>
          <cell r="F752" t="str">
            <v>≡</v>
          </cell>
          <cell r="H752" t="str">
            <v>1) License to use licensor's patents and know-how to construct, assemble, manufacture, use, sell, import, maintain, service and repair power plants comprising fuel cell stack modules in the Republic of Korea; 2) License to use licensor's patents and know-how to sell, export, maintain, service and repair power plants comprising fuel cell stack modules in other licensed countries; 3) Right under the licensed trademarks and trade names to distribute, sell, maintain, export, import, service and repair power plants comprising fuel cell stack modules.</v>
          </cell>
        </row>
        <row r="753">
          <cell r="B753" t="str">
            <v>RR20130716T02003</v>
          </cell>
          <cell r="C753" t="str">
            <v>License, Trademark, Brand, Franchise</v>
          </cell>
          <cell r="D753" t="str">
            <v>≡</v>
          </cell>
          <cell r="F753" t="str">
            <v>≡</v>
          </cell>
          <cell r="H753" t="str">
            <v>License to use the [UNDISCLOSED FOR PREVIEW] trademark in connection with the development, manufacture, promotion, advertising, distribution and sale of men's and women's skincare products, fragrances, cosmetics and related personal care products.</v>
          </cell>
        </row>
        <row r="754">
          <cell r="B754" t="str">
            <v>RR20130716T02007</v>
          </cell>
          <cell r="C754" t="str">
            <v>Know-how, License, Trademark, Copyright, Goodwill, Patent, R&amp;D, Trade name</v>
          </cell>
          <cell r="D754" t="str">
            <v>≡</v>
          </cell>
          <cell r="F754" t="str">
            <v>≡</v>
          </cell>
          <cell r="H754" t="str">
            <v>License under the technology, patent, trade secret, know-how, copyright, goodwill, trade name and trademark rights to use, research, discover, develop, make, manufacture, distribute, offer to sell, provide, import and sell [UNDISCLOSED FOR PREVIEW] Flow-By Fuel Cell.</v>
          </cell>
        </row>
        <row r="755">
          <cell r="B755" t="str">
            <v>RR20130225T02004</v>
          </cell>
          <cell r="C755" t="str">
            <v>License, Patent</v>
          </cell>
          <cell r="D755" t="str">
            <v>≡</v>
          </cell>
          <cell r="F755" t="str">
            <v>≡</v>
          </cell>
          <cell r="H755" t="str">
            <v>Licenses to 1) Make, use, lease, sell and import stents and other related devices for extracorporeal treatment of blood for researching, developing, manufacturing, assembling, distributing, and selling those products; 2) Make, use and import machines, tools, materials and other instrumentalities related to research, development, manufacture, testing or repair of licensed products; 3) Convey to licensee's customers rights to use and resell licensed product as sold or leased by licensee.</v>
          </cell>
        </row>
        <row r="756">
          <cell r="B756" t="str">
            <v>RR20130317T06008</v>
          </cell>
          <cell r="C756" t="str">
            <v>License, Patent</v>
          </cell>
          <cell r="D756" t="str">
            <v>≡</v>
          </cell>
          <cell r="E756" t="str">
            <v>Licensor is focused on the development and commercialization of generic, biosimiliar and biobetter products.</v>
          </cell>
          <cell r="F756" t="str">
            <v>≡</v>
          </cell>
          <cell r="H756" t="str">
            <v>License to make, use and sell protein having an anti-tumoral effect products and derived products under patent rights.</v>
          </cell>
        </row>
        <row r="757">
          <cell r="B757" t="str">
            <v>RR20130317T06009</v>
          </cell>
          <cell r="C757" t="str">
            <v>Sublicense, Technology, Patent</v>
          </cell>
          <cell r="D757" t="str">
            <v>≡</v>
          </cell>
          <cell r="F757" t="str">
            <v>≡</v>
          </cell>
          <cell r="G757" t="str">
            <v>Licensee is focused on the development and commercialization of generic, biosimiliar and biobetter products.</v>
          </cell>
          <cell r="H757" t="str">
            <v>License under patent and technology rights to make, commercialize, use and sell vaccines for the prevention and treatment of chronic Hepatitis C Virus (HCV) infections and derived products.</v>
          </cell>
        </row>
        <row r="758">
          <cell r="B758" t="str">
            <v>RR20130425T01001</v>
          </cell>
          <cell r="C758" t="str">
            <v>Know-how, License, Patent</v>
          </cell>
          <cell r="D758" t="str">
            <v>≡</v>
          </cell>
          <cell r="F758" t="str">
            <v>≡</v>
          </cell>
          <cell r="G758" t="str">
            <v>Licensee develops, manufactures and distributes medical devices.</v>
          </cell>
          <cell r="H758" t="str">
            <v>License to use, manufacture and sell products covered by licensed know-how, technology and patent (apparatus and method for determining physiologic characteristics of body lumens).</v>
          </cell>
        </row>
        <row r="759">
          <cell r="B759" t="str">
            <v>RR20130425T01002</v>
          </cell>
          <cell r="C759" t="str">
            <v>License, Patent</v>
          </cell>
          <cell r="D759" t="str">
            <v>≡</v>
          </cell>
          <cell r="F759" t="str">
            <v>≡</v>
          </cell>
          <cell r="G759" t="str">
            <v>Licensee develops and produces [UNDISCLOSED FOR PREVIEW] fiber optic sensing systems for the energy, commercial security and defense markets worldwide.</v>
          </cell>
          <cell r="H759" t="str">
            <v>License under licensed patent rights to use fiber-optic technology.</v>
          </cell>
        </row>
        <row r="760">
          <cell r="B760" t="str">
            <v>RR20150220T09001</v>
          </cell>
          <cell r="C760" t="str">
            <v>License, Trademark, Technology, Patent, Trade name</v>
          </cell>
          <cell r="D760" t="str">
            <v>≡</v>
          </cell>
          <cell r="E760" t="str">
            <v>Licensor owns patented wastewater (Sewage) treatment technology that promotes eco-efficiency, clean production and pollution prevention and is an industry leader in low sludge (inert biomass) yields.</v>
          </cell>
          <cell r="F760" t="str">
            <v>≡</v>
          </cell>
          <cell r="G760" t="str">
            <v>Licensee is a leading provider in the Middle East of products and services for the water, oil and gas industries.</v>
          </cell>
          <cell r="H760" t="str">
            <v>License under patent, technology, [UNDISCLOSED FOR PREVIEW] trademark and trade name to assemble, market, sell, use or otherwise dispose of products and services (Standard Prepackage Systems, Standard Modular Systems and Custom built Plants and other) developed using [UNDISCLOSED FOR PREVIEW] Patent system which is a household wastewater (sewage) treatment technology promoting eco-efficiency, clean production and pollution prevention.</v>
          </cell>
        </row>
        <row r="761">
          <cell r="B761" t="str">
            <v>RR20150219T09002</v>
          </cell>
          <cell r="C761" t="str">
            <v>License, Technology</v>
          </cell>
          <cell r="D761" t="str">
            <v>≡</v>
          </cell>
          <cell r="E761" t="str">
            <v>Licensor is the owner of intellectual property, which is useful in the extraction of precious metals from ore, concentrates and various other materials.</v>
          </cell>
          <cell r="F761" t="str">
            <v>≡</v>
          </cell>
          <cell r="H761" t="str">
            <v>License to utilize thiourea lixiviation technology for the extraction of precious metals from the electronic scrap that results from recycling of electronic products such as computers, monitors and television sets (E-Ore).</v>
          </cell>
        </row>
        <row r="762">
          <cell r="B762" t="str">
            <v>RR20130421T04025</v>
          </cell>
          <cell r="C762" t="str">
            <v>License, Trademark</v>
          </cell>
          <cell r="D762" t="str">
            <v>≡</v>
          </cell>
          <cell r="E762" t="str">
            <v>Licensor is in the business of selling portable energy products.</v>
          </cell>
          <cell r="F762" t="str">
            <v>≡</v>
          </cell>
          <cell r="G762" t="str">
            <v>Licensee is a marketing company with experience in selling consumer products internationally and in the United States.</v>
          </cell>
          <cell r="H762" t="str">
            <v>The right and license to market and sell licensor's portable energy products [UNDISCLOSED FOR PREVIEW]; Each party grants to the other a nonexclusive limited license to use the other party's name, logo and trademark, for promoting, distributing and selling the products.</v>
          </cell>
        </row>
        <row r="763">
          <cell r="B763" t="str">
            <v>RR20150306TP9004</v>
          </cell>
          <cell r="C763" t="str">
            <v>License, Technology</v>
          </cell>
          <cell r="D763" t="str">
            <v>≡</v>
          </cell>
          <cell r="F763" t="str">
            <v>≡</v>
          </cell>
          <cell r="H763" t="str">
            <v>License to use the [UNDISCLOSED FOR PREVIEW] Technology in the field of collection and use of solar energy for the production of desalinated water, to manufacture, use, market, sell products or devices which are related to said technology and to use licensed technology for the production of electric power; Licensor hereby grants to licensee a right to use the [UNDISCLOSED FOR PREVIEW] technology, which uses solar energy to pump water; One of the parties to the agreement are individuals.</v>
          </cell>
        </row>
        <row r="764">
          <cell r="B764" t="str">
            <v>RR20130421T04028</v>
          </cell>
          <cell r="C764" t="str">
            <v>License, Patent</v>
          </cell>
          <cell r="D764" t="str">
            <v>≡</v>
          </cell>
          <cell r="E764" t="str">
            <v>Licensor is in the business of commercializing products and services based upon spectral signature technology.</v>
          </cell>
          <cell r="F764" t="str">
            <v>≡</v>
          </cell>
          <cell r="H764" t="str">
            <v>License under licensor patents [UNDISCLOSED FOR PREVIEW]to use and exploit, make, sell, use, distribute, import any products or services within the medical and healthcare testing, agricultural testing, environmental testing, and gemology and jewelry.</v>
          </cell>
        </row>
        <row r="765">
          <cell r="B765" t="str">
            <v>RR20150312T09002</v>
          </cell>
          <cell r="C765" t="str">
            <v>License, Technology, Patent</v>
          </cell>
          <cell r="D765" t="str">
            <v>≡</v>
          </cell>
          <cell r="F765" t="str">
            <v>≡</v>
          </cell>
          <cell r="G765" t="str">
            <v>Licensee is engaged in oil and gas industry.</v>
          </cell>
          <cell r="H765" t="str">
            <v>License to use the patent and the technology for recovering hydrocarbonaceous products from oil shale and use the related services of the licensor.</v>
          </cell>
        </row>
        <row r="766">
          <cell r="B766" t="str">
            <v>RR20130421T04010</v>
          </cell>
          <cell r="C766" t="str">
            <v>Sublicense, Patent</v>
          </cell>
          <cell r="D766" t="str">
            <v>≡</v>
          </cell>
          <cell r="E766" t="str">
            <v>Licensor is a development stage molecular diagnostic company that focuses on the development and marketing of urine-based nucleic acid tests for patient/disease screening and monitoring.</v>
          </cell>
          <cell r="F766" t="str">
            <v>≡</v>
          </cell>
          <cell r="H766" t="str">
            <v xml:space="preserve">Sublicense to use the patent rights (related to Nucleophosmin protein (NPM) mutants, corresponding gene sequences and uses thereof) in order to make, use, sell, distribute and market the products for the stratification and monitoring of patients with Acute Myeloid Leukemia. </v>
          </cell>
        </row>
        <row r="767">
          <cell r="B767" t="str">
            <v>RR20130421T04014</v>
          </cell>
          <cell r="C767" t="str">
            <v>Know-how, License, Patent</v>
          </cell>
          <cell r="D767" t="str">
            <v>≡</v>
          </cell>
          <cell r="E767" t="str">
            <v>Licensor is engaged in research and has developed a body of technology and know-how relating to the surface treatment of medical devices, including chemical compositions, processes, and equipment.</v>
          </cell>
          <cell r="F767" t="str">
            <v>≡</v>
          </cell>
          <cell r="H767" t="str">
            <v>License under licensor's patents and know-how to make, use, and sell the licensed products (microcatheter-based systems that are surface-treated with photoreactive polyvinylpyrrolidone copolymer and non-photoreactive polyvinylpyrrolidone, and may contain one or more of the photoreactive crosslinking agents known to the parties as PRO1, PRO3, and PRO4, or any combination of these compounds).</v>
          </cell>
        </row>
        <row r="768">
          <cell r="B768" t="str">
            <v>RR20130421T04034</v>
          </cell>
          <cell r="C768" t="str">
            <v>Know-how, License</v>
          </cell>
          <cell r="D768" t="str">
            <v>≡</v>
          </cell>
          <cell r="F768" t="str">
            <v>≡</v>
          </cell>
          <cell r="H768" t="str">
            <v xml:space="preserve">Licensor agreed to integrate its bandwidth (a bandwidth management computer software program known as [UNDISCLOSED FOR PREVIEW]) management technology and related intellectual property into future [UNDISCLOSED FOR PREVIEW] offerings by licensee, and to provide maintenance support services. </v>
          </cell>
        </row>
        <row r="769">
          <cell r="B769" t="str">
            <v>RR20150306TP9002</v>
          </cell>
          <cell r="C769" t="str">
            <v>License, Technology</v>
          </cell>
          <cell r="D769" t="str">
            <v>≡</v>
          </cell>
          <cell r="F769" t="str">
            <v>≡</v>
          </cell>
          <cell r="H769" t="str">
            <v>License to use the [UNDISCLOSED FOR PREVIEW] Technology, which consists of a dish, a steam boiler on the boom, a steam turbine, a gear box and the pressure recovery and to manufacture, use, market, sell products or devices related to said technology in the field of production of desalinated water, and the use of solar energy; One of the parties to the agreement is an individual.</v>
          </cell>
        </row>
        <row r="770">
          <cell r="B770" t="str">
            <v>RR20150310TP9003</v>
          </cell>
          <cell r="C770" t="str">
            <v>Know-how, License, Technology, Patent</v>
          </cell>
          <cell r="D770" t="str">
            <v>≡</v>
          </cell>
          <cell r="E770" t="str">
            <v>Licensor is an individual.</v>
          </cell>
          <cell r="F770" t="str">
            <v>≡</v>
          </cell>
          <cell r="H770" t="str">
            <v>License under technology, patent and know-how to develop, make, use, sell, license, market and otherwise exploit products for the fields of military protection, plants operation, airports, borders, vip houses, etc., such as perimeter intrusion detection radars, EMSEC (protection and eavesdropping) electronic equipment, real time positioning systems and image processing codecs; One of the parties to the agreement is an individual.</v>
          </cell>
        </row>
        <row r="771">
          <cell r="B771" t="str">
            <v>RR20130528T06001</v>
          </cell>
          <cell r="C771" t="str">
            <v>Know-how, License</v>
          </cell>
          <cell r="D771" t="str">
            <v>≡</v>
          </cell>
          <cell r="F771" t="str">
            <v>≡</v>
          </cell>
          <cell r="G771" t="str">
            <v>Licensee provides production line management and shipping software to channel partners who are primarily shipping companies that use the software to obtain shipping contracts.</v>
          </cell>
          <cell r="H771" t="str">
            <v>License to use formula [UNDISCLOSED FOR PREVIEW] (mineral silver water) for the purpose of selling the licensed products.</v>
          </cell>
        </row>
        <row r="772">
          <cell r="B772" t="str">
            <v>RR20130421T04020</v>
          </cell>
          <cell r="C772" t="str">
            <v>Know-how, Technology, Patent</v>
          </cell>
          <cell r="D772" t="str">
            <v>≡</v>
          </cell>
          <cell r="E772" t="str">
            <v>Licensor is a provider of services, systems and equipment to or for the benefit of the “[UNDISCLOSED FOR PREVIEW] Fuel Cell Technology“.</v>
          </cell>
          <cell r="F772" t="str">
            <v>≡</v>
          </cell>
          <cell r="G772" t="str">
            <v xml:space="preserve">Licensee is development stage company engaged in the business of developing and commercially exploiting an improved axial vane type rotary engine known as [UNDISCLOSED FOR PREVIEW]. </v>
          </cell>
          <cell r="H772" t="str">
            <v>License under the rights of distributorship to use and sell the technology and to use and sell the products which are based on the licensor's Fuel Cell Technology.</v>
          </cell>
        </row>
        <row r="773">
          <cell r="B773" t="str">
            <v>RR20130114T01001</v>
          </cell>
          <cell r="C773" t="str">
            <v>Know-how, License, Patent</v>
          </cell>
          <cell r="D773" t="str">
            <v>≡</v>
          </cell>
          <cell r="F773" t="str">
            <v>≡</v>
          </cell>
          <cell r="G773" t="str">
            <v xml:space="preserve">Licensee is a clinical development stage biopharmaceutical company. </v>
          </cell>
          <cell r="H773" t="str">
            <v>License under licensed patent rights and know-how to develop, manufacture, commercialize, make, use, sell and import products relating to Ondansetron tablet formulations in connection with therapeutic, diagnostic and other human and/or animal uses.</v>
          </cell>
        </row>
        <row r="774">
          <cell r="B774" t="str">
            <v>RR20130115T01001</v>
          </cell>
          <cell r="C774" t="str">
            <v>Sublicense, Know-how, Trade secret, Patent</v>
          </cell>
          <cell r="D774" t="str">
            <v>≡</v>
          </cell>
          <cell r="F774" t="str">
            <v>≡</v>
          </cell>
          <cell r="H774" t="str">
            <v>License under licensed patent rights and know-how to make, develop and commercialize any product containing [UNDISCLOSED FOR PREVIEW] in the treatment of fibromyalgia and related conditions.</v>
          </cell>
        </row>
        <row r="775">
          <cell r="B775" t="str">
            <v>RR20130320T01001</v>
          </cell>
          <cell r="C775" t="str">
            <v>Sublicense, Know-how</v>
          </cell>
          <cell r="D775" t="str">
            <v>≡</v>
          </cell>
          <cell r="F775" t="str">
            <v>≡</v>
          </cell>
          <cell r="G775" t="str">
            <v>Licensee provides marketing services related to Blackjack software business and potentially other games.</v>
          </cell>
          <cell r="H775" t="str">
            <v>License under know-how and other intellectual property rights to distribute and transmit player software (the object code version of a computer software application that allows multiple users to participate in online blackjack and poker games, and related user interface, as well as the Internet gaming server software required to run licensed software) and to grant to online gaming customers the right to use the licensed software and license to use the software used to manage players' wallets, other financial &amp; marketing activities and all additional modules; Right to exploit hardware required to operate the licensed software.</v>
          </cell>
        </row>
        <row r="776">
          <cell r="B776" t="str">
            <v>RR20130320T01002</v>
          </cell>
          <cell r="C776" t="str">
            <v>Sublicense, Know-how, Technology, Patent</v>
          </cell>
          <cell r="D776" t="str">
            <v>≡</v>
          </cell>
          <cell r="E776" t="str">
            <v>Licensor is dedicated to the discovery, development and commercialization of specialty diagnostic tests that provide physicians with information with which to manage their patients’ care and to improve patient outcomes.</v>
          </cell>
          <cell r="F776" t="str">
            <v>≡</v>
          </cell>
          <cell r="H776" t="str">
            <v>License under know-how, technology and patent rights to make, use, sell, import and otherwise commercially exploit products related to desorption and ionization strategies for the analysis of analytes and molecules and [UNDISCLOSED FOR PREVIEW] (vector machine technology for use with surface enhanced laser desorption/ionization) outside of the field of clinical diagnostic.</v>
          </cell>
        </row>
        <row r="777">
          <cell r="B777" t="str">
            <v>RR20130423T02002</v>
          </cell>
          <cell r="C777" t="str">
            <v>Know-how, Trademark, Copyright, Trade secret, Patent, Trade name</v>
          </cell>
          <cell r="D777" t="str">
            <v>≡</v>
          </cell>
          <cell r="E777" t="str">
            <v>Licensee is a developer of the [UNDISCLOSED FOR PREVIEW] software, a leading application development framework for [UNDISCLOSED FOR PREVIEW] platform.</v>
          </cell>
          <cell r="F777" t="str">
            <v>≡</v>
          </cell>
          <cell r="G777" t="str">
            <v>Licensee offers software and services for application and system development, extension, integration and analysis to enterprise customers worldwide.</v>
          </cell>
          <cell r="H777" t="str">
            <v>Licensor shall sell to licensee all tangible and intangible assets (patent, trademark, trade name, trade secret, copyright, know-how) related to [UNDISCLOSED FOR PREVIEW] software product.</v>
          </cell>
        </row>
        <row r="778">
          <cell r="B778" t="str">
            <v>RR20130424T07001</v>
          </cell>
          <cell r="C778" t="str">
            <v>Know-how, License, R&amp;D, Trade name</v>
          </cell>
          <cell r="D778" t="str">
            <v>≡</v>
          </cell>
          <cell r="F778" t="str">
            <v>≡</v>
          </cell>
          <cell r="G778" t="str">
            <v>Licensee creates Microsoft applications for network infrastructure administrators that provide for the modelling, planning and documentation of data centers.</v>
          </cell>
          <cell r="H778" t="str">
            <v>Licensor and licensee shall develop licensee's data center management software product, [UNDISCLOSED FOR PREVIEW] (used to manage, plan and provide cost analysis of IT infrastructure) in connection with licensor's data center infrastructure management software platform needs.</v>
          </cell>
        </row>
        <row r="779">
          <cell r="B779" t="str">
            <v>RR20130429T07002</v>
          </cell>
          <cell r="C779" t="str">
            <v>License, Trademark, Copyright, Patent, Trade name</v>
          </cell>
          <cell r="D779" t="str">
            <v>≡</v>
          </cell>
          <cell r="E779" t="str">
            <v>Licensee is a game development company.</v>
          </cell>
          <cell r="F779" t="str">
            <v>≡</v>
          </cell>
          <cell r="G779" t="str">
            <v>Licensee develops and publishes interactive software games that are playable by consumers on home video game consoles, personal computers and handheld video game players.</v>
          </cell>
          <cell r="H779" t="str">
            <v>Licensor assigns licensee as the publisher of a video game [UNDISCLOSED FOR PREVIEW] for PSP and PS2; All intellectual property rights in final master copy of licensed game shall belong to licensee.</v>
          </cell>
        </row>
        <row r="780">
          <cell r="B780" t="str">
            <v>RR20130317T06011</v>
          </cell>
          <cell r="C780" t="str">
            <v>License, Patent</v>
          </cell>
          <cell r="D780" t="str">
            <v>≡</v>
          </cell>
          <cell r="F780" t="str">
            <v>≡</v>
          </cell>
          <cell r="G780" t="str">
            <v>Licensee is developer of applications of high tech materials used in the sports industry including advanced scandium alloy golf products, bio-fiber fishing equipment and Zeroloft Aerogel insulation for apparel and footwear.</v>
          </cell>
          <cell r="H780" t="str">
            <v>License to make, use and sell any and all types of fishing line which are covered by, or are produced using a process or utilize a method covered by, or constitute a method of use covered by the claims of the patents.</v>
          </cell>
        </row>
        <row r="781">
          <cell r="B781" t="str">
            <v>RR20130317T01023</v>
          </cell>
          <cell r="C781" t="str">
            <v>Know-how, License, Technology, Patent</v>
          </cell>
          <cell r="D781" t="str">
            <v>≡</v>
          </cell>
          <cell r="E781" t="str">
            <v>Licensor is a life sciences company that is developing proprietary technologies for the medical and consumer healthcare markets.</v>
          </cell>
          <cell r="F781" t="str">
            <v>≡</v>
          </cell>
          <cell r="H781" t="str">
            <v>License to make, use, sell and import products oil-emulsion acetate, gauze sponges, gauze bandage rolls, gauze packing strips and Unna Boot dressings under patent (intrinsically bactericidal absorbent dressing and method of fabrication), know-how and technology rights in the field of conforming gauze.</v>
          </cell>
        </row>
        <row r="782">
          <cell r="B782" t="str">
            <v>RR20130317T06022</v>
          </cell>
          <cell r="C782" t="str">
            <v>Sublicense, Know-how, Patent</v>
          </cell>
          <cell r="D782" t="str">
            <v>≡</v>
          </cell>
          <cell r="F782" t="str">
            <v>≡</v>
          </cell>
          <cell r="H782" t="str">
            <v>Sublicense under know-how and patent rights to all of licensor's rights and obligations to make, use and sell licensed products relating to various systems and methods for land-based motorized applications to a novel ice adhesion modification system.</v>
          </cell>
        </row>
        <row r="783">
          <cell r="B783" t="str">
            <v>RR20130317T01025</v>
          </cell>
          <cell r="C783" t="str">
            <v>Know-how, License, Trade secret, Technology, Patent</v>
          </cell>
          <cell r="D783" t="str">
            <v>≡</v>
          </cell>
          <cell r="E783" t="str">
            <v>Licensor is a scientific technology company focused on early-stage technology development.</v>
          </cell>
          <cell r="F783" t="str">
            <v>≡</v>
          </cell>
          <cell r="G783" t="str">
            <v>Licensee's business is focused on developing advanced mechanical imaging technology for assessing diseases of the prostate.</v>
          </cell>
          <cell r="H783" t="str">
            <v>License under trade secret, know-how, technology and patent rights to make, use, market, sell, distribute, import and otherwise exploit prostate mechanical imaging system consisting of a transrectal probe with pressure sensor arrays, positioning system, data processing unit, real time imaging display, and operating system including all improvements and modifications for diagnosis or treatment of urologic disorders of the prostate, kidney or liver.</v>
          </cell>
        </row>
        <row r="784">
          <cell r="B784" t="str">
            <v>RR20150102T05001</v>
          </cell>
          <cell r="C784" t="str">
            <v>License, Brand, Trade name</v>
          </cell>
          <cell r="D784" t="str">
            <v>≡</v>
          </cell>
          <cell r="F784" t="str">
            <v>≡</v>
          </cell>
          <cell r="H784" t="str">
            <v>Licensor leases to licensee certain trademarks used (under brand names [UNDISCLOSED FOR PREVIEW]) for the production of wide range of chemicals including aerosol spray paint, fire-resistant, anti-rust and other paints, paint remover, floor, car and paraffin wax, raw wax material, rust lubricating spray and inhibitor, furniture polish, enamel, thinner, mastic (putty), varnish, washing-up liquid and glass cleaner, dry ice (carbon dioxide), solidified gases for industrial purpose, brake fluid, chemicals for engine decarbonisation, antifreeze, plastic removal agent, chemical condensing agent, mold discharging agent, driving belt anti-skid agent, non-chemical additive for motor fuel, binding material for dust sweeping and removal, oil-sear remover and adhesive cleaner.</v>
          </cell>
        </row>
        <row r="785">
          <cell r="B785" t="str">
            <v>RR20141212TR5002</v>
          </cell>
          <cell r="C785" t="str">
            <v>License, Trademark, Copyright, Brand</v>
          </cell>
          <cell r="D785" t="str">
            <v>≡</v>
          </cell>
          <cell r="E785" t="str">
            <v>Licensor is primarily engaged in the business of chemists and druggists and other related activities.</v>
          </cell>
          <cell r="F785" t="str">
            <v>≡</v>
          </cell>
          <cell r="G785" t="str">
            <v>Licensee is one of India’s leading producers of hair oils.</v>
          </cell>
          <cell r="H785" t="str">
            <v>License under brands, trademarks copyrights and designs to manufacture, advertise, distribute and sell certain hair oils, coconut oils, tooth powder and other fast moving consumer goods; The agreement is concluded between related parties.</v>
          </cell>
        </row>
        <row r="786">
          <cell r="B786" t="str">
            <v>RR20130606T02002</v>
          </cell>
          <cell r="C786" t="str">
            <v>Sublicense, Know-how, License, R&amp;D</v>
          </cell>
          <cell r="D786" t="str">
            <v>≡</v>
          </cell>
          <cell r="F786" t="str">
            <v>≡</v>
          </cell>
          <cell r="H786" t="str">
            <v>Right to development and commercialization of [UNDISCLOSED FOR PREVIEW] (decitabine) for injection, an anti-cancer therapeutic, used for treatment of myelodysplastic syndromes (MDC) and acute myeloid leukemia (AML).</v>
          </cell>
        </row>
        <row r="787">
          <cell r="B787" t="str">
            <v>RR20130410T07002</v>
          </cell>
          <cell r="C787" t="str">
            <v>License, Trademark</v>
          </cell>
          <cell r="D787" t="str">
            <v>≡</v>
          </cell>
          <cell r="E787" t="str">
            <v>Licensor develops, markets and supports software products that enable software programmers to create enterprise class applications, operating on Microsoft Windows or Linux operating systems.</v>
          </cell>
          <cell r="F787" t="str">
            <v>≡</v>
          </cell>
          <cell r="H787" t="str">
            <v>Licensor appoints licensee as an authorized distributor of licensor's commercially available software (database product that allows companies to manage data closer to the customer, where capturing and organizing information is becoming increasingly critical) and license services; Licensor also grants to licensee the right to authorize third party resellers to market and distribute licensed products and sell licensed services.</v>
          </cell>
        </row>
        <row r="788">
          <cell r="B788" t="str">
            <v>RR20130711T02002</v>
          </cell>
          <cell r="C788" t="str">
            <v>License, Patent</v>
          </cell>
          <cell r="D788" t="str">
            <v>≡</v>
          </cell>
          <cell r="F788" t="str">
            <v>≡</v>
          </cell>
          <cell r="G788" t="str">
            <v>Licensee provides web-based electronic data capture and eClinical software and services that streamline the clinical research process.</v>
          </cell>
          <cell r="H788" t="str">
            <v>License under the licensor's patent to [UNDISCLOSED FOR PREVIEW] a web-based electronic data capture software.</v>
          </cell>
        </row>
        <row r="789">
          <cell r="B789" t="str">
            <v>RR20130109T01003</v>
          </cell>
          <cell r="C789" t="str">
            <v>Know-how, License, Trademark, Copyright, Patent</v>
          </cell>
          <cell r="D789" t="str">
            <v>≡</v>
          </cell>
          <cell r="F789" t="str">
            <v>≡</v>
          </cell>
          <cell r="G789" t="str">
            <v>Licensee is development-stage biotechnology company.</v>
          </cell>
          <cell r="H789" t="str">
            <v>License under licensed know-how and patent rights to develop, manufacture, use, market, sell and import medical devices and methods pertaining to Alzheimer’s disease diagnosis; License to use all trademarks and copyrights related to the licensed intellectual property.</v>
          </cell>
        </row>
        <row r="790">
          <cell r="B790" t="str">
            <v>RR20130317T02017</v>
          </cell>
          <cell r="C790" t="str">
            <v>Know-how, License, Trademark, Copyright, Trade secret, Brand, Trade name</v>
          </cell>
          <cell r="D790" t="str">
            <v>≡</v>
          </cell>
          <cell r="E790" t="str">
            <v>Licensor is the developer and manager of vacation ownership and related products.</v>
          </cell>
          <cell r="F790" t="str">
            <v>≡</v>
          </cell>
          <cell r="G790" t="str">
            <v>Licensee is the exclusive worldwide developer, marketer, seller and manager of vacation ownership and related products under the[UNDISCLOSED FOR PREVIEW] brands.</v>
          </cell>
          <cell r="H790" t="str">
            <v>Licenses to use names and marks of [UNDISCLOSED FOR PREVIEW] and a license to use licensed project names excluding the name [UNDISCLOSED FOR PREVIEW] in connection with developing, selling, marketing, managing, operating and financing various residential units and in connection with vacation ownership business; Right by Licensee to use the name and mark [UNDISCLOSED FOR PREVIEW] in connection with the operation of golf facilities.</v>
          </cell>
        </row>
        <row r="791">
          <cell r="B791" t="str">
            <v>RR20130710T02002</v>
          </cell>
          <cell r="C791" t="str">
            <v>License, Trademark, Copyright, Brand, Franchise, Patent, Trade name</v>
          </cell>
          <cell r="D791" t="str">
            <v>≡</v>
          </cell>
          <cell r="E791" t="str">
            <v>Franchisor is a subsidiary of one of the world's leading franchisors of quick service restaurants serving hot and cold coffee, baked goods, and hard serve ice cream.</v>
          </cell>
          <cell r="F791" t="str">
            <v>≡</v>
          </cell>
          <cell r="H791" t="str">
            <v>Right to operate a [UNDISCLOSED FOR PREVIEW] restaurant and associated concepts for sale of proprietary and non-proprietary food and beverage products.</v>
          </cell>
        </row>
        <row r="792">
          <cell r="B792" t="str">
            <v>RR20130507T02002</v>
          </cell>
          <cell r="C792" t="str">
            <v>License, Patent, Cross license</v>
          </cell>
          <cell r="D792" t="str">
            <v>≡</v>
          </cell>
          <cell r="F792" t="str">
            <v>≡</v>
          </cell>
          <cell r="G792" t="str">
            <v>Licensee delivers flexible, enterprise-class software and services that manage and streamline contract management and sales configuration processes.</v>
          </cell>
          <cell r="H792" t="str">
            <v>License under licensor's patents to make, use, sell, develop, publish, distribute, lease, license, export, import or otherwise transfer licensee's software products or services for contract management.</v>
          </cell>
        </row>
        <row r="793">
          <cell r="B793" t="str">
            <v>RR20130509T02001</v>
          </cell>
          <cell r="C793" t="str">
            <v>Trademark, Copyright, Patent, Trade name</v>
          </cell>
          <cell r="D793" t="str">
            <v>≡</v>
          </cell>
          <cell r="F793" t="str">
            <v>≡</v>
          </cell>
          <cell r="G793" t="str">
            <v>Licensee is developing and providing video on demand systems and otherwise exploiting the internet and communication based data systems.</v>
          </cell>
          <cell r="H793" t="str">
            <v>Licensee shall purchase licensee's websites, domains and marketing rights to online casinos (poker and bingo).</v>
          </cell>
        </row>
        <row r="794">
          <cell r="B794" t="str">
            <v>RR20130613T02002</v>
          </cell>
          <cell r="C794" t="str">
            <v>Know-how, License, Trade secret, Technology, Patent, R&amp;D</v>
          </cell>
          <cell r="D794" t="str">
            <v>≡</v>
          </cell>
          <cell r="E794" t="str">
            <v>Licensor is a provider of pharmaceutical water purification products, residential and commercial water filtration systems, and bioscience products based upon silver ion bioscience technologies and boric acid based pesticide technologies.</v>
          </cell>
          <cell r="F794" t="str">
            <v>≡</v>
          </cell>
          <cell r="G794" t="str">
            <v>Licensee is primarily engaged in medical product development with an emphasis on dermatological products.</v>
          </cell>
          <cell r="H794" t="str">
            <v>License to use licensor's patent rights and know-how for research, collaborative investigation and development of disinfectant axenohl-based products for treatment of bacterial, viral and fungal mediated diseases and conditions.</v>
          </cell>
        </row>
        <row r="795">
          <cell r="B795" t="str">
            <v>RR20130705T02002</v>
          </cell>
          <cell r="C795" t="str">
            <v>License, Technology, Patent</v>
          </cell>
          <cell r="D795" t="str">
            <v>≡</v>
          </cell>
          <cell r="E795" t="str">
            <v>Licensor is a nanotechnology company engaged in research based primarily on unique applications of carbon nanotube technology.</v>
          </cell>
          <cell r="F795" t="str">
            <v>≡</v>
          </cell>
          <cell r="G795" t="str">
            <v>Licensee is a large Japanese display manufacturer.</v>
          </cell>
          <cell r="H795" t="str">
            <v>License under licensor's patents to manufacture and sell flat panel displays using licensor's carbon film/nanotubes electron emission technology.</v>
          </cell>
        </row>
        <row r="796">
          <cell r="B796" t="str">
            <v>RR20130318T06001</v>
          </cell>
          <cell r="C796" t="str">
            <v>License, Trademark, Copyright</v>
          </cell>
          <cell r="D796" t="str">
            <v>≡</v>
          </cell>
          <cell r="F796" t="str">
            <v>≡</v>
          </cell>
          <cell r="G796" t="str">
            <v>Licensee designs, tests, manufactures and distributes recreational hookah diving, yacht based scuba air compressor and [UNDISCLOSED FOR PREVIEW] Systems, and scuba and water safety products.</v>
          </cell>
          <cell r="H796" t="str">
            <v>License under trademark and copyright rights to make, use, sell and import products using [UNDISCLOSED FOR PREVIEW] trademarks.</v>
          </cell>
        </row>
        <row r="797">
          <cell r="B797" t="str">
            <v>RR20130313T06002</v>
          </cell>
          <cell r="C797" t="str">
            <v>License, Trademark</v>
          </cell>
          <cell r="D797" t="str">
            <v>≡</v>
          </cell>
          <cell r="E797" t="str">
            <v>Licensor is in the business of developing, marketing, selling, and distributing its polymer-based delivery systems and related technologies, and developing end-use applications.</v>
          </cell>
          <cell r="F797" t="str">
            <v>≡</v>
          </cell>
          <cell r="H797" t="str">
            <v>License under trademark rights to distribute, sell, market and promote antimicrobial hand sanitizer product incorporating 1% triclosan as an active ingredient; Should licensee decide to manufacture the product himself, licensor shall disclose to licensee manufacturing know-how, the specific ingredients, composition, and process for preparing the product.</v>
          </cell>
        </row>
        <row r="798">
          <cell r="B798" t="str">
            <v>RR20130527T07002</v>
          </cell>
          <cell r="C798" t="str">
            <v>Know-how, License, Patent</v>
          </cell>
          <cell r="D798" t="str">
            <v>≡</v>
          </cell>
          <cell r="F798" t="str">
            <v>≡</v>
          </cell>
          <cell r="H798" t="str">
            <v>Licence to manufacture and sell licensor's inventions of packaging for bottle assembling and stackable bottles under licensed patents.</v>
          </cell>
        </row>
        <row r="799">
          <cell r="B799" t="str">
            <v>RR20130607T07003</v>
          </cell>
          <cell r="C799" t="str">
            <v>Sublicense, License, Trademark, Technology, Goodwill</v>
          </cell>
          <cell r="D799" t="str">
            <v>≡</v>
          </cell>
          <cell r="F799" t="str">
            <v>≡</v>
          </cell>
          <cell r="G799" t="str">
            <v>Licensee is a specialty pharmaceutical company engaged in the commercialization, licensing, and development of prescription pharmaceutical products focused in the respiratory, dermatology CNS and anti-infective therapeutic categories.</v>
          </cell>
          <cell r="H799" t="str">
            <v>License to use [UNDISCLOSED FOR PREVIEW] trademark and goodwill in connection with sale, marketing and promotion of the [UNDISCLOSED FOR PREVIEW] product line consisting of prescription-only drugs for treatment and relief of cough, cold and allergy symptoms.</v>
          </cell>
        </row>
        <row r="800">
          <cell r="B800" t="str">
            <v>RR20141212T09001</v>
          </cell>
          <cell r="C800" t="str">
            <v>Know-how, License, Trade secret, Patent</v>
          </cell>
          <cell r="D800" t="str">
            <v>≡</v>
          </cell>
          <cell r="E800" t="str">
            <v>Licensor develops nano-enabled, ultra-violate curable polymeric coatings that are designed to drive efficiencies and clean processes in manufacturing and that can be applied for applications in the specialty paper, automotive, general industrial, electronic and medical areas.</v>
          </cell>
          <cell r="F800" t="str">
            <v>≡</v>
          </cell>
          <cell r="H800" t="str">
            <v>License under patents, know-how, trade secret and other technical information to make, use and sell high resistance automotive metal coating products - [UNDISCLOSED FOR PREVIEW] - adhering to various materials such as metals or plastics.</v>
          </cell>
        </row>
        <row r="801">
          <cell r="B801" t="str">
            <v>RR20130610T02001</v>
          </cell>
          <cell r="C801" t="str">
            <v>Know-how, License, Trademark, Copyright, Trade secret, Goodwill, Patent, R&amp;D, Trade name</v>
          </cell>
          <cell r="D801" t="str">
            <v>≡</v>
          </cell>
          <cell r="E801" t="str">
            <v xml:space="preserve">Licensor has developed a proprietary humanized monoclonal antibody viral entry inhibitor drug candidate identified as [UNDISCLOSED FOR PREVIEW] for human immunodeficiency virus. </v>
          </cell>
          <cell r="F801" t="str">
            <v>≡</v>
          </cell>
          <cell r="G801" t="str">
            <v>Licensee is a development stage biotechnology company focused on discovering and developing therapeutic monoclonal antibodies to treat Human Immunodeficiency Virus infection.</v>
          </cell>
          <cell r="H801" t="str">
            <v>Licensor sells to licensee all right to existing bulk and clinical supplies of [UNDISCLOSED FOR PREVIEW] (humanized monoclonal antibody viral entry inhibitor drug candidate for human immunodeficiency virus), certain contracts to which licensor is a party, intellectual property (patent rights, copyright, trade secrets) related to [UNDISCLOSED FOR PREVIEW], and other related tangible and intangible assets.</v>
          </cell>
        </row>
        <row r="802">
          <cell r="B802" t="str">
            <v>RR20130318T06002</v>
          </cell>
          <cell r="C802" t="str">
            <v>Sublicense, License, Technology, Patent</v>
          </cell>
          <cell r="D802" t="str">
            <v>≡</v>
          </cell>
          <cell r="E802" t="str">
            <v>Licensor sells ophthalmic lasers and related products and services based on its own and licensed intellectual property, primarily for use in refractive and presbyopia procedures.</v>
          </cell>
          <cell r="F802" t="str">
            <v>≡</v>
          </cell>
          <cell r="H802" t="str">
            <v>License under technology and patent rights to distribute, sell, develop and market products relating to refractive surgery and presbyopia correction using infrared and ultraviolet laser and practise methods related to treatment of presbyopia and other eye disorders using a scanning laser system in the presbyopia field of use and sublicense under patent rights for ophthalmology field of use; License to clinical data relating to licensed intellectual property.</v>
          </cell>
        </row>
        <row r="803">
          <cell r="B803" t="str">
            <v>RR20150205TR9001</v>
          </cell>
          <cell r="C803" t="str">
            <v>License, Trademark, Brand</v>
          </cell>
          <cell r="D803" t="str">
            <v>≡</v>
          </cell>
          <cell r="E803" t="str">
            <v>Licensor manufactures and sell certain hand and arm protection products.</v>
          </cell>
          <cell r="F803" t="str">
            <v>≡</v>
          </cell>
          <cell r="H803" t="str">
            <v>License under [UNDISCLOSED FOR PREVIEW] trademark and brand name to produce, use, offer and sell certain hand and arm protection products (cut and abrasion resistant gloves, protective sleeves, liquid proof gloves and metal mesh gloves); Licensor also appoints licensee as a distributor of the licensed products; The agreement is concluded between related parties.</v>
          </cell>
        </row>
        <row r="804">
          <cell r="B804" t="str">
            <v>RR20130208T06001</v>
          </cell>
          <cell r="C804" t="str">
            <v>License, Trademark, Patent, Trade name</v>
          </cell>
          <cell r="D804" t="str">
            <v>≡</v>
          </cell>
          <cell r="F804" t="str">
            <v>≡</v>
          </cell>
          <cell r="G804" t="str">
            <v>Licensee develops, manufactures and markets technology and entertainment-based products for the gaming industry for placement on the casino floor.</v>
          </cell>
          <cell r="H804" t="str">
            <v>License under trade name, trademark and patent rights to reproduce, use, configure, install, perform, lease, display and/or distribute [UNDISCLOSED FOR PREVIEW] system software and/or [UNDISCLOSED FOR PREVIEW] module software of [UNDISCLOSED FOR PREVIEW] for table games.</v>
          </cell>
        </row>
        <row r="805">
          <cell r="B805" t="str">
            <v>RR20130317T06002</v>
          </cell>
          <cell r="C805" t="str">
            <v>Know-how, License, Technology</v>
          </cell>
          <cell r="D805" t="str">
            <v>≡</v>
          </cell>
          <cell r="E805" t="str">
            <v>Licensor focuses on the development of carbon sequestration projects from forested ecosystems.</v>
          </cell>
          <cell r="F805" t="str">
            <v>≡</v>
          </cell>
          <cell r="G805" t="str">
            <v>Licensee provides personal care services to elderly, handicapped or other home-bound individuals suffering infirmity.</v>
          </cell>
          <cell r="H805" t="str">
            <v>License under know-how and technology rights to develop and commercialize carbon offsets or carbon credits from the biological carbon pools contained in ecosystems.</v>
          </cell>
        </row>
        <row r="806">
          <cell r="B806" t="str">
            <v>RR20141223T05090</v>
          </cell>
          <cell r="C806" t="str">
            <v>License, Technology</v>
          </cell>
          <cell r="D806" t="str">
            <v>≡</v>
          </cell>
          <cell r="E806" t="str">
            <v>Licensor is recognized seed producer in India.</v>
          </cell>
          <cell r="F806" t="str">
            <v>≡</v>
          </cell>
          <cell r="G806" t="str">
            <v>Licensee is engaged in the business of production, processing and marketing of high quality hybrid seeds for different crops (corn, sunflower, cotton, paddy, grain sorghum, etc.) and has recently forayed into micro-nutrients and bio-products.</v>
          </cell>
          <cell r="H806" t="str">
            <v>License under technology [UNDISCLOSED FOR PREVIEW] to produce, test, market and sell genetically modified hybrid cotton planting seed.</v>
          </cell>
        </row>
        <row r="807">
          <cell r="B807" t="str">
            <v>RR20150119T09001</v>
          </cell>
          <cell r="C807" t="str">
            <v>License, Trademark</v>
          </cell>
          <cell r="D807" t="str">
            <v>≡</v>
          </cell>
          <cell r="F807" t="str">
            <v>≡</v>
          </cell>
          <cell r="G807" t="str">
            <v>Licensee is in the business of, among other things, distributing and selling clothing.</v>
          </cell>
          <cell r="H807" t="str">
            <v>License to manufacture, market, promote, advertise and sell women's, men's and children's clothing, jeanswear and sportwear under trademarks [UNDISCLOSED FOR PREVIEW] and casual apparel for women in all fabrics under [UNDISCLOSED FOR PREVIEW] trademark.</v>
          </cell>
        </row>
        <row r="808">
          <cell r="B808" t="str">
            <v>RR20130225T01005</v>
          </cell>
          <cell r="C808" t="str">
            <v>Know-how, License, Copyright, Trade secret, Patent</v>
          </cell>
          <cell r="D808" t="str">
            <v>≡</v>
          </cell>
          <cell r="E808" t="str">
            <v>Licensor manages both the acquisition of mature oil fields and the recovery of stranded oil from those fields using enhanced oil recovery methods.</v>
          </cell>
          <cell r="F808" t="str">
            <v>≡</v>
          </cell>
          <cell r="H808" t="str">
            <v>License to reproduce, distribute, display and perform, modify, make, sell, import, export, transmit, disclose and otherwise exploit products under intellectual property (patent, know-how, trade secret and copyright) rights related to the recovery of stranded oil from an existing mature oil field with specific characteristics using an enhanced oil recovery method known as [UNDISCLOSED FOR PREVIEW]</v>
          </cell>
        </row>
        <row r="809">
          <cell r="B809" t="str">
            <v>RR20130205T01003</v>
          </cell>
          <cell r="C809" t="str">
            <v>License, Patent</v>
          </cell>
          <cell r="D809" t="str">
            <v>≡</v>
          </cell>
          <cell r="E809" t="str">
            <v>Licensor markets and sells software which provides a comprehensive solution to credit card fraud by addressing the security needs of consumer clients, credit card companies, banks and merchants through instant verification that is inexpensive to implement and simple to use.</v>
          </cell>
          <cell r="F809" t="str">
            <v>≡</v>
          </cell>
          <cell r="H809" t="str">
            <v>License under patent rights to use and exploit certain software, method and system for verifying the identity of a user by a verifier in the course of an electronic transaction.</v>
          </cell>
        </row>
        <row r="810">
          <cell r="B810" t="str">
            <v>RR20130206T01001</v>
          </cell>
          <cell r="C810" t="str">
            <v>Know-how, Trademark, Trade secret, Brand, Goodwill</v>
          </cell>
          <cell r="D810" t="str">
            <v>≡</v>
          </cell>
          <cell r="F810" t="str">
            <v>≡</v>
          </cell>
          <cell r="G810" t="str">
            <v>Licensee manufactures, distributes and licenses specialty lens products using proprietary design and manufacturing technology.</v>
          </cell>
          <cell r="H810" t="str">
            <v>Licensee shall purchase, acquire and accept trademark, know-how, goodwill, trade secret and brand rights related to the contact lenses marketed by the licensor under the brand names [UNDISCLOSED FOR PREVIEW]</v>
          </cell>
        </row>
        <row r="811">
          <cell r="B811" t="str">
            <v>RR20141229TR5001</v>
          </cell>
          <cell r="C811" t="str">
            <v>License, Trademark</v>
          </cell>
          <cell r="D811" t="str">
            <v>≡</v>
          </cell>
          <cell r="E811" t="str">
            <v>Licensor is a subsidiary of company engaged in premium tubular solutions for energy markets and other industrial applications.</v>
          </cell>
          <cell r="F811" t="str">
            <v>≡</v>
          </cell>
          <cell r="G811" t="str">
            <v>Licensee's principal activities are designing, developing, manufacturing and selling seamless steel pipes.</v>
          </cell>
          <cell r="H811" t="str">
            <v>License and right under trademarks to sell certain products and related equipment accessories such as couplings, cross-overs and pup joints; The agreement is concluded between related parties.</v>
          </cell>
        </row>
        <row r="812">
          <cell r="B812" t="str">
            <v>RR20130612T06001</v>
          </cell>
          <cell r="C812" t="str">
            <v>License, Patent</v>
          </cell>
          <cell r="D812" t="str">
            <v>≡</v>
          </cell>
          <cell r="F812" t="str">
            <v>≡</v>
          </cell>
          <cell r="G812" t="str">
            <v>Licensee provides industrial customers and R&amp;D laboratories with accurate instrumentation ranging from convenient single point portable infrared thermometers to complete thermal imaging systems and blackbody radiation calibration sources.</v>
          </cell>
          <cell r="H812" t="str">
            <v>License under licensed patent rights to manufacture and sell hand-held, portable and on-line laser/microcomputer pyrometers (infrared thermometers and a data recording devices) and pyrometer data loggers.</v>
          </cell>
        </row>
        <row r="813">
          <cell r="B813" t="str">
            <v>RR20150116T09001</v>
          </cell>
          <cell r="C813" t="str">
            <v>License, Trademark, Technology</v>
          </cell>
          <cell r="D813" t="str">
            <v>≡</v>
          </cell>
          <cell r="E813" t="str">
            <v>Licensor is in the business of developing waste management technologies.</v>
          </cell>
          <cell r="F813" t="str">
            <v>≡</v>
          </cell>
          <cell r="G813" t="str">
            <v>Licensee is focused on commercializing technologies for environmental waste clean-up market.</v>
          </cell>
          <cell r="H813" t="str">
            <v>License under [UNDISCLOSED FOR PREVIEW] trademark and technology to manufacture and sell cementitous grout (containing proprietary materials, stabilizing certain wastes and treating specific hazardous elements in waste) and additional products related to [UNDISCLOSED FOR PREVIEW] trademark used for waste management; Right to use licensor's additional environmental remediation/waste management technologies and future trademarks for products manufactured using non [UNDISCLOSED FOR PREVIEW] trademark associated technology.</v>
          </cell>
        </row>
        <row r="814">
          <cell r="B814" t="str">
            <v>RR20130507T01001</v>
          </cell>
          <cell r="C814" t="str">
            <v>License, Technology, Patent</v>
          </cell>
          <cell r="D814" t="str">
            <v>≡</v>
          </cell>
          <cell r="E814" t="str">
            <v>Licensor creates products and solutions for the biomedical and life sciences industries by integrating biological and mechanical systems at the ultramicro and nano scales.</v>
          </cell>
          <cell r="F814" t="str">
            <v>≡</v>
          </cell>
          <cell r="G814" t="str">
            <v>Licensee is a startup developer of ultraminiaturized biomolecular detection systems, assays, and devices.</v>
          </cell>
          <cell r="H814" t="str">
            <v>License under technology and patent rights to make, use and sell products incorporating licensed patents (device for detection and identification of known and unknown pathogens, ultraminiaturized device for detection of biomarkers from extremely small sample volumes, method for differentiating between materials bound to surfaces by virtue of their binding force, method for screening intermolecular interactions based on direct force measurements at the molecular level, device for detection of multiple biomarkers from a single cell, protein arrays with sub-micron feature sizes); License to use processes related to the licensed patents.</v>
          </cell>
        </row>
        <row r="815">
          <cell r="B815" t="str">
            <v>RR20141223T05092</v>
          </cell>
          <cell r="C815" t="str">
            <v>License, Trademark</v>
          </cell>
          <cell r="D815" t="str">
            <v>≡</v>
          </cell>
          <cell r="E815" t="str">
            <v>Licensor is principally engaged in manufacture and sale of lamps, luminaries, lamp transformers, lighting electronic products and other appliances.</v>
          </cell>
          <cell r="F815" t="str">
            <v>≡</v>
          </cell>
          <cell r="G815" t="str">
            <v>Licensee is principally engaged in production and sale of small household appliances and LED products.</v>
          </cell>
          <cell r="H815" t="str">
            <v>License to use trademark [UNDISCLOSED FOR PREVIEW] in connection with licensee's LED lamp products and to use said trademarks in combination with licensee's own brand.</v>
          </cell>
        </row>
        <row r="816">
          <cell r="B816" t="str">
            <v>RR20140102TR5017</v>
          </cell>
          <cell r="C816" t="str">
            <v>License, Trademark</v>
          </cell>
          <cell r="D816" t="str">
            <v>≡</v>
          </cell>
          <cell r="E816" t="str">
            <v>Licensor is engaged in hypermarkets operations, supermarkets operations, real estate development, banking and e-commerce.</v>
          </cell>
          <cell r="F816" t="str">
            <v>≡</v>
          </cell>
          <cell r="H816" t="str">
            <v>Licence to use trademarks in connection [UNDISCLOSED FOR PREVIEW] banner businesses (operation of hypermarkets); The agreement is concluded between related parties.</v>
          </cell>
        </row>
        <row r="817">
          <cell r="B817" t="str">
            <v>RR20130404T02001</v>
          </cell>
          <cell r="C817" t="str">
            <v>License, Trademark, Trade name</v>
          </cell>
          <cell r="D817" t="str">
            <v>≡</v>
          </cell>
          <cell r="E817" t="str">
            <v>Licensor is a provider of customer relationship management industry-focused solutions.</v>
          </cell>
          <cell r="F817" t="str">
            <v>≡</v>
          </cell>
          <cell r="H817" t="str">
            <v>Licensor appoints licensee as an independent representative and independent contractor; Licensor grants to licensee the license to market, distribute, use, display, promote and modify its software products (customer relationship management database schema, business rules engine, interoperability engine, web portal templates) except related to sports; Licensor also grants to licensee the right to provide maintenance and support services to customers of licensor, or of licensed products.</v>
          </cell>
        </row>
        <row r="818">
          <cell r="B818" t="str">
            <v>RR20130408T07002</v>
          </cell>
          <cell r="C818" t="str">
            <v>License, R&amp;D</v>
          </cell>
          <cell r="D818" t="str">
            <v>≡</v>
          </cell>
          <cell r="E818" t="str">
            <v>Licensor is developing e-commerce, mobile entertainment software and online brands for licensing and marketing to the online e-commerce and wireless entertainment industries worldwide.</v>
          </cell>
          <cell r="F818" t="str">
            <v>≡</v>
          </cell>
          <cell r="H818" t="str">
            <v>Licensor contracts with third-party developers to develop specific or multiple applications.</v>
          </cell>
        </row>
        <row r="819">
          <cell r="B819" t="str">
            <v>RR20130110T01007</v>
          </cell>
          <cell r="C819" t="str">
            <v>Know-how, License, Technology, Patent</v>
          </cell>
          <cell r="D819" t="str">
            <v>≡</v>
          </cell>
          <cell r="E819" t="str">
            <v>Licensor develops and licenses patented suspended particle device light-control technology to other companies.</v>
          </cell>
          <cell r="F819" t="str">
            <v>≡</v>
          </cell>
          <cell r="H819" t="str">
            <v>License under licensed technology, know-how and patent rights to make, lease, sell or otherwise dispose light valve transportation vehicle and architectural window shading product incorporating a light valve (a variable light transmission device).</v>
          </cell>
        </row>
        <row r="820">
          <cell r="B820" t="str">
            <v>RR20130412T07003</v>
          </cell>
          <cell r="C820" t="str">
            <v>License, Trademark</v>
          </cell>
          <cell r="D820" t="str">
            <v>≡</v>
          </cell>
          <cell r="F820" t="str">
            <v>≡</v>
          </cell>
          <cell r="H820" t="str">
            <v>Licensor appoints licensee as licensor's reseller of software products [UNDISCLOSED FOR PREVIEW] for sending SMS from computer; License to distribute and upgrade licensor's software.</v>
          </cell>
        </row>
        <row r="821">
          <cell r="B821" t="str">
            <v>RR20130417T02001</v>
          </cell>
          <cell r="C821" t="str">
            <v>Know-how, License, Trade secret, Patent, R&amp;D</v>
          </cell>
          <cell r="D821" t="str">
            <v>≡</v>
          </cell>
          <cell r="F821" t="str">
            <v>≡</v>
          </cell>
          <cell r="G821" t="str">
            <v xml:space="preserve"> Licensee is a development stage specialty pharmaceutical company engaged in developing proprietary platform technology that delivers drugs via the sublingual (under the tongue) route.</v>
          </cell>
          <cell r="H821" t="str">
            <v>License to use licensor's patent for pharmaceutical products that use sublingual (under the tongue) technology.</v>
          </cell>
        </row>
        <row r="822">
          <cell r="B822" t="str">
            <v>RR20130325T02001</v>
          </cell>
          <cell r="C822" t="str">
            <v>Know-how, License, Trademark, Copyright, Trade secret, Patent, Trade name</v>
          </cell>
          <cell r="D822" t="str">
            <v>≡</v>
          </cell>
          <cell r="E822" t="str">
            <v>Licensor develops educational software programs and services.</v>
          </cell>
          <cell r="F822" t="str">
            <v>≡</v>
          </cell>
          <cell r="G822" t="str">
            <v>Licensee is a start-up company comprised of management and sales executives in education; its main focus is on the sales and marketing of educational software titles serving schools with grade levels from kindergarten through higher education.</v>
          </cell>
          <cell r="H822" t="str">
            <v>License under licensor's intellectual property rights to use, display, copy, sell, market, distribute [UNDISCLOSED FOR PREVIEW] an on-line managed educational software; To copy, display, use, modify and distribute documentation, training and marketing materials in connection with licensed software and services.</v>
          </cell>
        </row>
        <row r="823">
          <cell r="B823" t="str">
            <v>RR20130327T02001</v>
          </cell>
          <cell r="C823" t="str">
            <v>Know-how, License, Trademark, Trade name</v>
          </cell>
          <cell r="D823" t="str">
            <v>≡</v>
          </cell>
          <cell r="E823" t="str">
            <v>Licensor is in the business of technology development and technology service for computer software and hardware, industry project investment consultancy.</v>
          </cell>
          <cell r="F823" t="str">
            <v>≡</v>
          </cell>
          <cell r="G823" t="str">
            <v>Licensee has the advantageous resources of mobile phone solution providers or mobile phone manufacturers.</v>
          </cell>
          <cell r="H823" t="str">
            <v>Licensor and licensee will cooperate in pre-installation of licensor's mobile phone game products to licensee's customers; Licensee has the right to use trademarks and other relevant material of licensed products during product making and publicity.</v>
          </cell>
        </row>
        <row r="824">
          <cell r="B824" t="str">
            <v>RR20130314T02001</v>
          </cell>
          <cell r="C824" t="str">
            <v>Know-how, License</v>
          </cell>
          <cell r="D824" t="str">
            <v>≡</v>
          </cell>
          <cell r="E824" t="str">
            <v>Licensor is in the business of proprietary process for recycling asphalt shingles into interlocking asphalt bricks with a variety of commercial applications including patios, driveways, walkways, etc.</v>
          </cell>
          <cell r="F824" t="str">
            <v>≡</v>
          </cell>
          <cell r="H824" t="str">
            <v>Licensee, as licensor's Strategic Relationships and Production and Marketing Facilitator, shall market the technology of recycling asphalt shingles into interlocking paving bricks through a cold process and products from such technology.</v>
          </cell>
        </row>
        <row r="825">
          <cell r="B825" t="str">
            <v>RR20130617T03001</v>
          </cell>
          <cell r="C825" t="str">
            <v>Know-how, License, Trade secret, Technology, Patent</v>
          </cell>
          <cell r="D825" t="str">
            <v>≡</v>
          </cell>
          <cell r="E825" t="str">
            <v>Licensor acquires and develops renewable and clean energy technologies and will be deploying them in projects around the world.</v>
          </cell>
          <cell r="F825" t="str">
            <v>≡</v>
          </cell>
          <cell r="H825" t="str">
            <v>A license to the technology for the creation of synthetic diesel and electricity from biomass, licensor's plasma reactor, licensor's GTL reactor, and licensor's small electrical generating systems; Licensee has a right to manufacture, market and promote the use of the technology in India; Licensee may manufacture and sell equipment incorporating the technology to purchasers outside of the India (worldwide) but such sales will be made through licensor or a joint venture company set up by licensor and licensee.</v>
          </cell>
        </row>
        <row r="826">
          <cell r="B826" t="str">
            <v>RR20130618T03001</v>
          </cell>
          <cell r="C826" t="str">
            <v>License, Technology</v>
          </cell>
          <cell r="D826" t="str">
            <v>≡</v>
          </cell>
          <cell r="F826" t="str">
            <v>≡</v>
          </cell>
          <cell r="G826" t="str">
            <v>Licensee is in the tire recycling business and intends to build and operate a reverse polymerization tire recycling plant.</v>
          </cell>
          <cell r="H826" t="str">
            <v>A right and a license to practice processes and commercialize, use and exploit apparatus for recycling tires through the use of proprietary technology utilizing wavelength specific microwaves and sub atmosphere reverse polymerization chambers to convert scrap rubber tires into their basic components of oil, steel, gases and carbon black.</v>
          </cell>
        </row>
        <row r="827">
          <cell r="B827" t="str">
            <v>RR20130528T08001</v>
          </cell>
          <cell r="C827" t="str">
            <v>Know-how, License, Technology, Patent, Trade name</v>
          </cell>
          <cell r="D827" t="str">
            <v>≡</v>
          </cell>
          <cell r="F827" t="str">
            <v>≡</v>
          </cell>
          <cell r="G827" t="str">
            <v>Licensee is a global provider of specialized equipment, parts and support services to the semiconductor industry.</v>
          </cell>
          <cell r="H827" t="str">
            <v>A license to utilize licensed technology to manufacture, use, sell, maintain and service the products (certain dry strip semiconductor manufacturing equipment marketed under the trade names [UNDISCLOSED FOR PREVIEW]); Licensor assigns to the licensee title to licensor's inventory of parts relating to the products.</v>
          </cell>
        </row>
        <row r="828">
          <cell r="B828" t="str">
            <v>RR20130320T02001</v>
          </cell>
          <cell r="C828" t="str">
            <v>Know-how, License, Trademark, Copyright, Trade secret, Patent, Trade name</v>
          </cell>
          <cell r="D828" t="str">
            <v>≡</v>
          </cell>
          <cell r="F828" t="str">
            <v>≡</v>
          </cell>
          <cell r="G828" t="str">
            <v>Licensee is a leading online gaming operator.</v>
          </cell>
          <cell r="H828" t="str">
            <v>License to use, present and operate licensed software for displaying, managing and operating online multiplayer blackjack game through licensee or its affiliates.</v>
          </cell>
        </row>
        <row r="829">
          <cell r="B829" t="str">
            <v>RR20130320T02002</v>
          </cell>
          <cell r="C829" t="str">
            <v>Know-how, License, Trademark, Copyright, Technology</v>
          </cell>
          <cell r="D829" t="str">
            <v>≡</v>
          </cell>
          <cell r="E829" t="str">
            <v>Licensor is a publisher and licensor of interactive entertainment software for both core gamers and the mass market.</v>
          </cell>
          <cell r="F829" t="str">
            <v>≡</v>
          </cell>
          <cell r="H829" t="str">
            <v>Licensor grants, conveys and assigns to licensee all right to software technology, code and tools for the operation of [UNDISCLOSED FOR PREVIEW] video game; License to use [UNDISCLOSED FOR PREVIEW] trademark in interactive media, except for the development of massively multiplayer online games.</v>
          </cell>
        </row>
        <row r="830">
          <cell r="B830" t="str">
            <v>RR20130321T02001</v>
          </cell>
          <cell r="C830" t="str">
            <v>License, Copyright</v>
          </cell>
          <cell r="D830" t="str">
            <v>≡</v>
          </cell>
          <cell r="E830" t="str">
            <v>Licensor is licensee's software partner.</v>
          </cell>
          <cell r="F830" t="str">
            <v>≡</v>
          </cell>
          <cell r="G830" t="str">
            <v>Licensee is a development stage company that offers an easy to use technology platform that streamlines the credit management process.</v>
          </cell>
          <cell r="H830" t="str">
            <v>Licensee acts as an independent sales representative to solicit contracts for license of [UNDISCLOSED FOR PREVIEW] application.</v>
          </cell>
        </row>
        <row r="831">
          <cell r="B831" t="str">
            <v>RR20130416T08002</v>
          </cell>
          <cell r="C831" t="str">
            <v>License</v>
          </cell>
          <cell r="D831" t="str">
            <v>≡</v>
          </cell>
          <cell r="E831" t="str">
            <v>Licensor is formed for the primary purpose of financing, producing, marketing and distributing films.</v>
          </cell>
          <cell r="F831" t="str">
            <v>≡</v>
          </cell>
          <cell r="H831" t="str">
            <v>Right to distribute the film [UNDISCLOSED FOR PREVIEW].</v>
          </cell>
        </row>
        <row r="832">
          <cell r="B832" t="str">
            <v>RR20130419T02001</v>
          </cell>
          <cell r="C832" t="str">
            <v>License, Patent</v>
          </cell>
          <cell r="D832" t="str">
            <v>≡</v>
          </cell>
          <cell r="F832" t="str">
            <v>≡</v>
          </cell>
          <cell r="G832" t="str">
            <v>Licensor is a cognitive learning and development company that builds software tools for improving occupational and brain health and performance.</v>
          </cell>
          <cell r="H832" t="str">
            <v>License to use, enforce and otherwise exploit trading system (for trading of instruments, investments, securities and assets) and all related intellectual property.</v>
          </cell>
        </row>
        <row r="833">
          <cell r="B833" t="str">
            <v>RR20130619T04001</v>
          </cell>
          <cell r="C833" t="str">
            <v>Know-how, Patent, R&amp;D</v>
          </cell>
          <cell r="D833" t="str">
            <v>≡</v>
          </cell>
          <cell r="F833" t="str">
            <v>≡</v>
          </cell>
          <cell r="G833" t="str">
            <v>Licensee is engaged in the acquisition, development and commercialization of pharmaceutical products for the treatment of oncology and hematology patients.</v>
          </cell>
          <cell r="H833" t="str">
            <v>License under licensor's patents and know-how to research, develop and commercialize licensor's histone deacetylase inhibitors, including its lead compound [UNDISCLOSED FOR PREVIEW]</v>
          </cell>
        </row>
        <row r="834">
          <cell r="B834" t="str">
            <v>RR20150616T01001</v>
          </cell>
          <cell r="C834" t="str">
            <v>License, Technology</v>
          </cell>
          <cell r="D834" t="str">
            <v>≡</v>
          </cell>
          <cell r="E834" t="str">
            <v>Licensor manufactures and distributes catalysts in the Asia-Pacific territories.</v>
          </cell>
          <cell r="F834" t="str">
            <v>≡</v>
          </cell>
          <cell r="H834" t="str">
            <v>License to commercialize emission control catalysts technology by selling products comprised of an uncoated substrate platinum group metals and a coating, by selling enabling catalytic materials in powder or liquid form or by licensing new developed technology developed by licensee to third parties.</v>
          </cell>
        </row>
        <row r="835">
          <cell r="B835" t="str">
            <v>RR20130409T06002</v>
          </cell>
          <cell r="C835" t="str">
            <v>Know-how, License, Trade secret, Patent</v>
          </cell>
          <cell r="D835" t="str">
            <v>≡</v>
          </cell>
          <cell r="F835" t="str">
            <v>≡</v>
          </cell>
          <cell r="H835" t="str">
            <v>License under licensed know-how, trade secret and patent rights to make, use and sell [UNDISCLOSED FOR PREVIEW] (a simple duster that fits on the end of most standard vacuum cleaners), [UNDISCLOSED FOR PREVIEW] (a sonic skin care system with various attachments that facilitates personal hygiene), [UNDISCLOSED FOR PREVIEW] (an easy to use kit featuring plants) and other household appliances and skin-care products and related services.</v>
          </cell>
        </row>
        <row r="836">
          <cell r="B836" t="str">
            <v>RR20130412T06002</v>
          </cell>
          <cell r="C836" t="str">
            <v>License, Trademark, Brand</v>
          </cell>
          <cell r="D836" t="str">
            <v>≡</v>
          </cell>
          <cell r="E836" t="str">
            <v>Licensor is a technologically innovative tennis racquet manufacturer.</v>
          </cell>
          <cell r="F836" t="str">
            <v>≡</v>
          </cell>
          <cell r="G836" t="str">
            <v>Licensee is an importer, wholesale distributor and brand manager of high-end performance and lifestyle apparel, tennis racquets, tennis bags, and sporting goods accessories.</v>
          </cell>
          <cell r="H836" t="str">
            <v>License to sell tennis merchandise under the licensor's name, trademark and brand.</v>
          </cell>
        </row>
        <row r="837">
          <cell r="B837" t="str">
            <v>RR20130417T06002</v>
          </cell>
          <cell r="C837" t="str">
            <v>License, Trademark, Brand</v>
          </cell>
          <cell r="D837" t="str">
            <v>≡</v>
          </cell>
          <cell r="E837" t="str">
            <v>Licensor is engaged in advertising and public relations, hosting nationally-syndicated television programs, production of television commercials, personal appearances.</v>
          </cell>
          <cell r="F837" t="str">
            <v>≡</v>
          </cell>
          <cell r="G837" t="str">
            <v>Licensee is engaged in the development, production and sale of film products.</v>
          </cell>
          <cell r="H837" t="str">
            <v>License to use the name, image, likeness and testimonies of [UNDISCLOSED FOR PREVIEW] on and in connection with ZipVac brand (a product line including a plastic bag incorporating a zippered closure and a valve for evacuating air from the bag by a portable vacuum pump) packaging, advertising, on-line and in other promotional materials.</v>
          </cell>
        </row>
        <row r="838">
          <cell r="B838" t="str">
            <v>RR20130712T02001</v>
          </cell>
          <cell r="C838" t="str">
            <v>Sublicense, Know-how, Patent</v>
          </cell>
          <cell r="D838" t="str">
            <v>≡</v>
          </cell>
          <cell r="E838" t="str">
            <v>Licensor researches, develops and markets metal fatigue detection, measurement, and monitoring technologies.</v>
          </cell>
          <cell r="F838" t="str">
            <v>≡</v>
          </cell>
          <cell r="H838" t="str">
            <v>License under the patent rights to make, use, sell and distribute electrochemical methods and devices to determine metal fatigue, originally licensed from the University of Pennsylvania.</v>
          </cell>
        </row>
        <row r="839">
          <cell r="B839" t="str">
            <v>RR20171123T00903</v>
          </cell>
          <cell r="C839" t="str">
            <v>License</v>
          </cell>
          <cell r="D839" t="str">
            <v>≡</v>
          </cell>
          <cell r="E839" t="str">
            <v>Licensor is a leading developer and publisher of online games.</v>
          </cell>
          <cell r="F839" t="str">
            <v>≡</v>
          </cell>
          <cell r="H839" t="str">
            <v>License to maintain and operate the [UNDISCLOSED FOR PREVIEW] game, grant subscriptions to subscribers to access the game, reproduce, in object code form only, and to market, distribute and sell to subscribers or potential subscribers, the client software in CD-Rom medium format or through the Internet and generate, market, promote, sell and distribute prepaid cards.</v>
          </cell>
        </row>
        <row r="840">
          <cell r="B840" t="str">
            <v>RR20171123T00902</v>
          </cell>
          <cell r="C840" t="str">
            <v>License</v>
          </cell>
          <cell r="D840" t="str">
            <v>≡</v>
          </cell>
          <cell r="E840" t="str">
            <v>Licensor is a leading developer and publisher of online games</v>
          </cell>
          <cell r="F840" t="str">
            <v>≡</v>
          </cell>
          <cell r="H840" t="str">
            <v>License to maintain and operate the [UNDISCLOSED FOR PREVIEW] game, grant subscriptions to subscribers to access the game, reproduce, in object code form only, and to market, distribute and sell to subscribers or potential subscribers, the client software in CD-Rom medium format or through the Internet and generate, market, promote, sell and distribute prepaid cards.</v>
          </cell>
        </row>
        <row r="841">
          <cell r="B841" t="str">
            <v>RR20171119T00901</v>
          </cell>
          <cell r="C841" t="str">
            <v>Sublicense, Trade name</v>
          </cell>
          <cell r="D841" t="str">
            <v>≡</v>
          </cell>
          <cell r="F841" t="str">
            <v>≡</v>
          </cell>
          <cell r="H841" t="str">
            <v>Sublicense to sell, market and distribute [UNDISCLOSED FOR PREVIEW] - a sanitizer and antiseptic which has Aloe Vera in it for use with medical gloves as well as all other pertinent uses of a microbicide for stopping the transmission of communicable diseases, such as chlamydia, trichomonas, herpes, and hepatitis B, through touch or bodily contact, bearing trade name [UNDISCLOSED FOR PREVIEW].</v>
          </cell>
        </row>
        <row r="842">
          <cell r="B842" t="str">
            <v>RR20171127TN0105</v>
          </cell>
          <cell r="C842" t="str">
            <v>License, Other manufacturing intangibles, Technology</v>
          </cell>
          <cell r="D842" t="str">
            <v>≡</v>
          </cell>
          <cell r="F842" t="str">
            <v>≡</v>
          </cell>
          <cell r="G842" t="str">
            <v>Licensee is a company engaged in design, licensing and development of products to improve energy efficiency of large-scale energy production and improve diesel engine performance reducing emissions and improving fuel economy.</v>
          </cell>
          <cell r="H842" t="str">
            <v>License under licensor's patents and technical information to make, have made, use, sell, offer to sell and import technology to reduce crude oil viscosity; One of the parties to the agreement is a non-profit entity.</v>
          </cell>
        </row>
        <row r="843">
          <cell r="B843" t="str">
            <v>RR20171122T00901</v>
          </cell>
          <cell r="C843" t="str">
            <v>License</v>
          </cell>
          <cell r="D843" t="str">
            <v>≡</v>
          </cell>
          <cell r="F843" t="str">
            <v>≡</v>
          </cell>
          <cell r="G843" t="str">
            <v>Licensees primarily specialize in the business of wholesale and marketing of consumer electronic products.</v>
          </cell>
          <cell r="H843" t="str">
            <v>License to distribute, develop, use and support [UNDISCLOSED FOR PREVIEW] spelling correction system - a multilingual spelling verifier and corrector (with access to one or more personal dictionaries), which also provides capitalization correction, wildcard retrieval and amid anagram processing and [UNDISCLOSED FOR PREVIEW] reference engine (Version 2.3) with The [UNDISCLOSED FOR PREVIEW] - data organizer product based on [UNDISCLOSED FOR PREVIEW] thesaurus database.</v>
          </cell>
        </row>
        <row r="844">
          <cell r="B844" t="str">
            <v>RR20171127TN0902</v>
          </cell>
          <cell r="C844" t="str">
            <v>Know-how, License, Patent, Technology</v>
          </cell>
          <cell r="D844" t="str">
            <v>≡</v>
          </cell>
          <cell r="F844" t="str">
            <v>≡</v>
          </cell>
          <cell r="G844" t="str">
            <v>Licensee is a leading stem cell therapeutic company focused on developing and marketing products to treat medical conditions in the inflammatory, orthopedic and cardiovascular areas.</v>
          </cell>
          <cell r="H844" t="str">
            <v>License under know-how, patent and technology rights to make, use and sell products and processes relating to mesenchymal stem cells, that have strong anti-inflammatory properties, prevent scaring, and can regenerate and repair damaged tissue; One of the parties to the agreement is a non-profit entity</v>
          </cell>
        </row>
        <row r="845">
          <cell r="B845" t="str">
            <v>RR20171122T00810</v>
          </cell>
          <cell r="C845" t="str">
            <v>License, Trademark, Copyright, Trade secret, Know-how</v>
          </cell>
          <cell r="D845" t="str">
            <v>≡</v>
          </cell>
          <cell r="E845" t="str">
            <v>Licensor is a global company specializing in performance improvement, helping organizations achieve results that require a change in human behavior, and their mission is to “enable greatness in people and organizations everywhere.”</v>
          </cell>
          <cell r="F845" t="str">
            <v>≡</v>
          </cell>
          <cell r="H845" t="str">
            <v>License under licensor's [UNDISCLOSED FOR PREVIEW] trademarks, copyrights, trade secrets and know-how to design, develop, manufacture, market, promote, advertise, distribute, lease and sell planners, binders, totes and cases, personal leather goods, stationary items, writing instruments, organizational containers, calendars and non-dated paper products, books, audio books, videos, audiotapes, CDs, DVDs and similar media, [UNDISCLOSED FOR PREVIEW] software, curriculum-based training seminars with open enrollment that individuals, groups and companies may attend; License under certain licensee's trademarks to design, develop, manufacture, market, promote, advertise, distribute, lease and sell planners, binders, totes and cases, personal leather goods, stationary items, writing instruments, organizational containers, calendars and non-dated paper products, books, audio books, videos, audiotapes, CDs, DVDs and similar media, [UNDISCLOSED FOR PREVIEW] software, curriculum-based training seminars with open enrollment that individuals, groups and companies may attend.</v>
          </cell>
        </row>
        <row r="846">
          <cell r="B846" t="str">
            <v>RR20171130TP0104</v>
          </cell>
          <cell r="C846" t="str">
            <v>License, Patent</v>
          </cell>
          <cell r="D846" t="str">
            <v>≡</v>
          </cell>
          <cell r="F846" t="str">
            <v>≡</v>
          </cell>
          <cell r="G846" t="str">
            <v>Licensee is a company engaged in invention, development and commercialisation of new technologies that improve the energy efficiency of existing products and processes.</v>
          </cell>
          <cell r="H846" t="str">
            <v>Licensor assigns to licensee all of the patent rights and the right to grant licenses to import, make, have made, use and sell solar-based power generating system; One of the parties to the agreement is an individual.</v>
          </cell>
        </row>
        <row r="847">
          <cell r="B847" t="str">
            <v>RR20171201T00802</v>
          </cell>
          <cell r="C847" t="str">
            <v>License, Patent, Know-how, Trade secret, Other manufacturing intangibles</v>
          </cell>
          <cell r="D847" t="str">
            <v>≡</v>
          </cell>
          <cell r="F847" t="str">
            <v>≡</v>
          </cell>
          <cell r="H847" t="str">
            <v>License under licensor's patents, know-how, trade secrets, information, technical data, formulas and procedures to develop, make, have made, import, use, sell, offer to sell or have sold humanized form of [UNDISCLOSED FOR PREVIEW], which is a murine monoclonal antibody directed against the [UNDISCLOSED FOR PREVIEW] antigen, and related cell lines such as Sp2/0 transfected cell line for production of the humanized antibody .</v>
          </cell>
        </row>
        <row r="848">
          <cell r="B848" t="str">
            <v>RR20171124TN0903</v>
          </cell>
          <cell r="C848" t="str">
            <v>License, Technology, Patent, Know-how</v>
          </cell>
          <cell r="D848" t="str">
            <v>≡</v>
          </cell>
          <cell r="F848" t="str">
            <v>≡</v>
          </cell>
          <cell r="H848" t="str">
            <v>License under know-how, patent and technology rights to develop, make, market, import, sell and otherwise use products and to practice methods relating to a family of drugs known under the name [UNDISCLOSED FOR PREVIEW] - cancer cell growth inhibitory substances derived from the bush willow [UNDISCLOSED FOR PREVIEW]; One of the parties to the agreement is a non-profit entity.</v>
          </cell>
        </row>
        <row r="849">
          <cell r="B849" t="str">
            <v>RR20171124T00902</v>
          </cell>
          <cell r="C849" t="str">
            <v>License, Patent</v>
          </cell>
          <cell r="D849" t="str">
            <v>≡</v>
          </cell>
          <cell r="E849" t="str">
            <v>Licensor is an international biopharmaceutical company
engaged principally in the research and development of products for use in the treatment of cancer.</v>
          </cell>
          <cell r="F849" t="str">
            <v>≡</v>
          </cell>
          <cell r="H849" t="str">
            <v>License under patent rights to use, practice, research, develop, manufacture, market, distribute and sell pharmaceutical products containing Benzamide compuond, Declopramide (3-chloroprocainamide), in the field of diagnostic, therapeutic, or vaccine products or services relating to any diseases or indications.</v>
          </cell>
        </row>
        <row r="850">
          <cell r="B850" t="str">
            <v>RR20180118T00102</v>
          </cell>
          <cell r="C850" t="str">
            <v>License, Patent, Trademark</v>
          </cell>
          <cell r="D850" t="str">
            <v>≡</v>
          </cell>
          <cell r="F850" t="str">
            <v>≡</v>
          </cell>
          <cell r="G850" t="str">
            <v>Licensee is a leading marketer, developer and manufacturer of branded health and fitness products sold under such well-known names as [UNDISCLOSED FOR PREVIEW]</v>
          </cell>
          <cell r="H850" t="str">
            <v>License under licensor's [UNDISCLOSED FOR PREVIEW] trademark and patents to manufacture, have manufactured, import, use, sell, or otherwise distribute or dispose of cardiovascular fitness equipment such as treadmills.</v>
          </cell>
        </row>
        <row r="851">
          <cell r="B851" t="str">
            <v>RR20180119T00901</v>
          </cell>
          <cell r="C851" t="str">
            <v>License, Other marketing intangibles</v>
          </cell>
          <cell r="D851" t="str">
            <v>≡</v>
          </cell>
          <cell r="E851" t="str">
            <v>Licensor is the owner and publisher of various magazine, videos,
laser disc, CD-ROMS and other multi-media.</v>
          </cell>
          <cell r="F851" t="str">
            <v>≡</v>
          </cell>
          <cell r="H851" t="str">
            <v>License to use mark [UNDISCLOSED FOR PREVIEW] in connection with merchandising, marketing, advertising and promoting of rubber goods, vibrating products, pumps, electric items, lotions, lubricants, potions, aphrodisiacs, realistic rubber and latex productions, condoms, dolls, jelly products, massagers, playing cards, greeting and trading cards, leather and other apparel,lingerie and all other items that fall into these product groups.</v>
          </cell>
        </row>
        <row r="852">
          <cell r="B852" t="str">
            <v>RR20180116TN0103</v>
          </cell>
          <cell r="C852" t="str">
            <v>License, Patent, Technology</v>
          </cell>
          <cell r="D852" t="str">
            <v>≡</v>
          </cell>
          <cell r="F852" t="str">
            <v>≡</v>
          </cell>
          <cell r="G852" t="str">
            <v xml:space="preserve">Licensee is a company engaged in commercialization of oxygen delivery devices that incorporate a computer controlled, patient-adaptive dosing system, for people who use supplemental oxygen therapy. </v>
          </cell>
          <cell r="H852" t="str">
            <v>License under licensor's patents to to make and have made, to use and have used, to sell and have sold, to offer for sale, and to import and have imported supplemental oxygen delivery system with automated adaptive control for oxygen therapy devices and methods with and without pulse oximetry feedback; One of the parties to the agreement is a non-profit entity.</v>
          </cell>
        </row>
        <row r="853">
          <cell r="B853" t="str">
            <v>RR20180116T00104</v>
          </cell>
          <cell r="C853" t="str">
            <v>License, Know-how, Other manufacturing intangibles, Patent</v>
          </cell>
          <cell r="D853" t="str">
            <v>≡</v>
          </cell>
          <cell r="F853" t="str">
            <v>≡</v>
          </cell>
          <cell r="G853" t="str">
            <v>Licensee is a biopharmaceutical company focused on researching, developing and commercializing prescription pharmaceutical products for ophthalmic and pulmonary diseases.</v>
          </cell>
          <cell r="H853" t="str">
            <v>License under licensor's patents, know-how, databases, methods, formulations, formulae and data to develop, have developed, make, have made, use, have used, market, have marketed, commercialise, have commercialised, offer for sale, sell, have sold, import and have imported a topical anti-infective product candidate for the treatment of bacterial conjunctivitis, as well as other potential topical anti-infective products containing azithromycin for the treatment, prevention or palliation of any human ocular or ophthalmic disease or condition.</v>
          </cell>
        </row>
        <row r="854">
          <cell r="B854" t="str">
            <v>RR20180110TN0903</v>
          </cell>
          <cell r="C854" t="str">
            <v>License, Other marketing intangibles</v>
          </cell>
          <cell r="D854" t="str">
            <v>≡</v>
          </cell>
          <cell r="F854" t="str">
            <v>≡</v>
          </cell>
          <cell r="G854" t="str">
            <v>Licensee designs, publishes and markets a diversified line of cause related, nature and wildlife contemporary greeting cards, note cards, holiday cards, stationery and gifts.</v>
          </cell>
          <cell r="H854" t="str">
            <v>License to use The [UNDISCLOSED FOR PREVIEW] name, logo and artwork in connection with the manufacture, sale and distribution of everyday, Christmas and/or special occasion bookmarks and refrigerator magnets produced using recycled paper and recycled plastic materials; One of the parties to the agreement is a non-profit entity.</v>
          </cell>
        </row>
        <row r="855">
          <cell r="B855" t="str">
            <v>RR20180110TN0904</v>
          </cell>
          <cell r="C855" t="str">
            <v>License, Other marketing intangibles</v>
          </cell>
          <cell r="D855" t="str">
            <v>≡</v>
          </cell>
          <cell r="F855" t="str">
            <v>≡</v>
          </cell>
          <cell r="G855" t="str">
            <v>Licensee designs, publishes and markets a diversified line of cause related, nature and wildlife contemporary greeting cards, note cards, holiday cards, stationery and gifts.</v>
          </cell>
          <cell r="H855" t="str">
            <v>License to use [UNDISCLOSED FOR PREVIEW]r name and logo in connection with greeting cards, stationery, journals, tablets, bookmarks, magnets, blank books, kites and puzzles; One of the parties to the agreement is a non-profit entity.</v>
          </cell>
        </row>
        <row r="856">
          <cell r="B856" t="str">
            <v>RR20180110TN0905</v>
          </cell>
          <cell r="C856" t="str">
            <v>License, Other marketing intangibles</v>
          </cell>
          <cell r="D856" t="str">
            <v>≡</v>
          </cell>
          <cell r="F856" t="str">
            <v>≡</v>
          </cell>
          <cell r="G856" t="str">
            <v>Licensee designs, publishes and markets a diversified line of cause related, nature and wildlife contemporary greeting cards, note cards, holiday cards, stationery and gifts.</v>
          </cell>
          <cell r="H856" t="str">
            <v>License to use the registered marks [UNDISCLOSED FOR PREVIEW] in connection with licensee's [UNDISCLOSED FOR PREVIEW] line, consisting of high quality wilderness, wildlife and underwater photographic images which are intended to evoke an identification with environmental issues, nature and wildlife; One of the parties to the agreement is a non-profit entity.</v>
          </cell>
        </row>
        <row r="857">
          <cell r="B857" t="str">
            <v>RR20180116TR0902</v>
          </cell>
          <cell r="C857" t="str">
            <v>License, Trademark, Other marketing intangibles</v>
          </cell>
          <cell r="D857" t="str">
            <v>≡</v>
          </cell>
          <cell r="F857" t="str">
            <v>≡</v>
          </cell>
          <cell r="H857" t="str">
            <v>License to use the [UNDISCLOSED FOR PREVIEW] name and other trademarks and various tutoring content in connection with delivery of supplemental education to families and children through a variety of applications on the Internet; The agreement is concluded between related parties.</v>
          </cell>
        </row>
        <row r="858">
          <cell r="B858" t="str">
            <v>RR20180117T00904</v>
          </cell>
          <cell r="C858" t="str">
            <v>License, Patent, Technology</v>
          </cell>
          <cell r="D858" t="str">
            <v>≡</v>
          </cell>
          <cell r="E858" t="str">
            <v>Licensor is a biotechnology company.</v>
          </cell>
          <cell r="F858" t="str">
            <v>≡</v>
          </cell>
          <cell r="G858" t="str">
            <v>Licensee is a specialty pharmaceutical company focused on utilizing drug delivery technologies.</v>
          </cell>
          <cell r="H858" t="str">
            <v>License to enjoy a patented technology relating to a dietary supplement molecular iodine tablet that promotes overall breast health and is for the alleviation of benign breast pain associated with fibrocystic breast condition, or FBC.</v>
          </cell>
        </row>
        <row r="859">
          <cell r="B859" t="str">
            <v>RR20180115TP0901</v>
          </cell>
          <cell r="C859" t="str">
            <v>License, Technology, Know-how, Patent</v>
          </cell>
          <cell r="D859" t="str">
            <v>≡</v>
          </cell>
          <cell r="F859" t="str">
            <v>≡</v>
          </cell>
          <cell r="H859" t="str">
            <v>License under know-how, patent and technology rights to produce, manufacture and sell certain electronic endoscopes, flexible optical catheters, complementary viewing systems, and related disposable products for use in connection with detection, diagnosis and treatment of disease or injury in human medical and veterinary field; One of the parties to the agreement is an individual.</v>
          </cell>
        </row>
        <row r="860">
          <cell r="B860" t="str">
            <v>RR20180127T00902</v>
          </cell>
          <cell r="C860" t="str">
            <v>License, Know-how, Patent, Technology</v>
          </cell>
          <cell r="D860" t="str">
            <v>≡</v>
          </cell>
          <cell r="F860" t="str">
            <v>≡</v>
          </cell>
          <cell r="G860" t="str">
            <v>Licensee is a biopharmaceutical company.</v>
          </cell>
          <cell r="H860" t="str">
            <v>License under know-how and patent rights to develop, sell and import products incorporating [UNDISCLOSED FOR PREVIEW] - an oral thin film formulation of rizatriptan based on [UNDISCLOSED FOR PREVIEW] technology and intended for the treatment of acute migraine headaches.</v>
          </cell>
        </row>
        <row r="861">
          <cell r="B861" t="str">
            <v>RR20180104T00905</v>
          </cell>
          <cell r="C861" t="str">
            <v>Know-how, License, Patent</v>
          </cell>
          <cell r="D861" t="str">
            <v>≡</v>
          </cell>
          <cell r="F861" t="str">
            <v>≡</v>
          </cell>
          <cell r="G861" t="str">
            <v>Licensee is a pharmaceutical company concentrating in the field of gastroenterology.</v>
          </cell>
          <cell r="H861" t="str">
            <v>License under know-how and patent rights to commercialize products in gel sachet and tablet dosage forms that contain sucralfate.</v>
          </cell>
        </row>
        <row r="862">
          <cell r="B862" t="str">
            <v>RR20180105T00104</v>
          </cell>
          <cell r="C862" t="str">
            <v>License, Trademark, Patent, Know-how, Other manufacturing intangibles</v>
          </cell>
          <cell r="D862" t="str">
            <v>≡</v>
          </cell>
          <cell r="F862" t="str">
            <v>≡</v>
          </cell>
          <cell r="G862" t="str">
            <v>Licensee is a specialty pharmaceutical company focused on developing, manufacturing, marketing and selling branded prescription pharmaceutical products in two core therapeutic categories: women’s healthcare and dermatology.</v>
          </cell>
          <cell r="H862" t="str">
            <v>License under licensor's  [UNDISCLOSED FOR PREVIEW] trademark, patents, data, know-how, analytical methods and technical information to import, store, distribute, use, sell and offer to sell prescription pharmaceutical product - a non-steroidal topical treatment for psoriasis.</v>
          </cell>
        </row>
        <row r="863">
          <cell r="B863" t="str">
            <v>RR20180105T00901</v>
          </cell>
          <cell r="C863" t="str">
            <v>License, Other marketing intangibles</v>
          </cell>
          <cell r="D863" t="str">
            <v>≡</v>
          </cell>
          <cell r="F863" t="str">
            <v>≡</v>
          </cell>
          <cell r="H863" t="str">
            <v>License to use mark and name of [UNDISCLOSED FOR PREVIEW] in connection with the design, manufacture, distribution, sale (both at retail and at wholesale), advertising, marketing and promotion of products of any kind, nature, or description, except for certain products and other matters, such as food products, restaurants, toys, and games and in connection with the provision of certain share services.</v>
          </cell>
        </row>
        <row r="864">
          <cell r="B864" t="str">
            <v>RR20180119T00902</v>
          </cell>
          <cell r="C864" t="str">
            <v>License</v>
          </cell>
          <cell r="D864" t="str">
            <v>≡</v>
          </cell>
          <cell r="E864" t="str">
            <v>Licensor is engaged in the acquisition, refinement and delivery of adult feature products, including magazines, books, home videos and other products, all oriented to the
adult entertainment market.</v>
          </cell>
          <cell r="F864" t="str">
            <v>≡</v>
          </cell>
          <cell r="H864" t="str">
            <v>License to market, promote and distribute nutritional supplements such as[UNDISCLOSED FOR PREVIEW], and personal care products such as [UNDISCLOSED FOR PREVIEW] and guarana-based energy drinks and aphrodisiacs.</v>
          </cell>
        </row>
        <row r="865">
          <cell r="B865" t="str">
            <v>RR20180122T00106</v>
          </cell>
          <cell r="C865" t="str">
            <v>License, Trademark</v>
          </cell>
          <cell r="D865" t="str">
            <v>≡</v>
          </cell>
          <cell r="E865" t="str">
            <v>Licensor is a lifestyle brand targeted to millennials with a focus on addressing the needs of the men who take pride in their appearance.</v>
          </cell>
          <cell r="F865" t="str">
            <v>≡</v>
          </cell>
          <cell r="H865" t="str">
            <v>License under licensor's [UNDISCLOSED FOR PREVIEW] trademarks to manufacture, sell, market and distribute men's fashion eyewear products.</v>
          </cell>
        </row>
        <row r="866">
          <cell r="B866" t="str">
            <v>RR20180125T00101</v>
          </cell>
          <cell r="C866" t="str">
            <v>License, Other manufacturing intangibles, Trademark, Trade name, Copyright</v>
          </cell>
          <cell r="D866" t="str">
            <v>≡</v>
          </cell>
          <cell r="E866" t="str">
            <v>First licensor is a developer and incubator of start-up and emerging Internet companies and businesses,  seeking to make venture investments in such companies and further their growth and development.</v>
          </cell>
          <cell r="F866" t="str">
            <v>≡</v>
          </cell>
          <cell r="G866" t="str">
            <v>Licensee is a permission based marketing company.</v>
          </cell>
          <cell r="H866" t="str">
            <v xml:space="preserve">License under licensor's source codes, electronic database, trademarks, trade names and copyrights to market, merchandise and promote [UNDISCLOSED FOR PREVIEW] website, which is a web portal offering a variety of web searching tools, and [UNDISCLOSED FOR PREVIEW]website, which is a free online calendar and personal information management (PIM) service that offers a comprehensive set of features such as a personal calendar, group calendars, contact lists, appointment entry and tracking, and task lists.
</v>
          </cell>
        </row>
        <row r="867">
          <cell r="B867" t="str">
            <v>RR20171229T00901</v>
          </cell>
          <cell r="C867" t="str">
            <v>License, Trademark</v>
          </cell>
          <cell r="D867" t="str">
            <v>≡</v>
          </cell>
          <cell r="F867" t="str">
            <v>≡</v>
          </cell>
          <cell r="H867" t="str">
            <v>License to use, reproduce and display trademarks of [UNDISCLOSED FOR PREVIEW] on the digital still cameras that record and store photographic images and video in digital form, portable camcorders, action cameras, 360 degrees action cameras and front/rear view cameras for use in cars, as well as related accessories and services distributed by licensee.</v>
          </cell>
        </row>
        <row r="868">
          <cell r="B868" t="str">
            <v>RR20180102TR0902</v>
          </cell>
          <cell r="C868" t="str">
            <v>Trade secret, Technology, License, Know-how, Patent, Copyright</v>
          </cell>
          <cell r="D868" t="str">
            <v>≡</v>
          </cell>
          <cell r="E868" t="str">
            <v>Licensor is a medical technology and therapeutics company focused on providing sustained protein therapies.</v>
          </cell>
          <cell r="F868" t="str">
            <v>≡</v>
          </cell>
          <cell r="H868" t="str">
            <v>License under copyright, know-how, patent, technology and trade secret rights to develop and commercialize products relating to the field of biotechnology and micro-organs used in the development and implementation of gene therapy for use in the prevention, treatment and diagnosis (or curing) of disease and for producing recombinant proteins or nucleic acids for therapeutic applications; The agreement is concluded between related parties.</v>
          </cell>
        </row>
        <row r="869">
          <cell r="B869" t="str">
            <v>RR20180108T00902</v>
          </cell>
          <cell r="C869" t="str">
            <v>License, Software, Technology, Patent, Trade secret, Copyright</v>
          </cell>
          <cell r="D869" t="str">
            <v>≡</v>
          </cell>
          <cell r="F869" t="str">
            <v>≡</v>
          </cell>
          <cell r="H869" t="str">
            <v>License under copyright, patent, technology and trade secret rights to use, view and display a multi-legacy media streaming software technology, known as [UNDISCLOSED FOR PREVIEW] consisting of a broadcast server and a transmission format, that transmits sounds and images in the field of pharmaceutical industry.</v>
          </cell>
        </row>
        <row r="870">
          <cell r="B870" t="str">
            <v>RR20180105TN0903</v>
          </cell>
          <cell r="C870" t="str">
            <v>License, Patent</v>
          </cell>
          <cell r="D870" t="str">
            <v>≡</v>
          </cell>
          <cell r="F870" t="str">
            <v>≡</v>
          </cell>
          <cell r="H870" t="str">
            <v>License under patent rights to make, use, import and sell products incorporating a passive evaporative cooling technology for commercial rooftop HVAC units; One of the parties to the agreement is a non-profit entity.</v>
          </cell>
        </row>
        <row r="871">
          <cell r="B871" t="str">
            <v>RR20180104T00101</v>
          </cell>
          <cell r="C871" t="str">
            <v>License, Patent, Technology</v>
          </cell>
          <cell r="D871" t="str">
            <v>≡</v>
          </cell>
          <cell r="E871" t="str">
            <v>Licensor is a company engaged in development of innovative polymer delivery vehicles and related compositions that hold active ingredients on the skin for extended periods of time when applied topically.</v>
          </cell>
          <cell r="F871" t="str">
            <v>≡</v>
          </cell>
          <cell r="H871" t="str">
            <v xml:space="preserve">License under licensor's patents and [UNDISCLOSED FOR PREVIEW] polymer delivery system to distribute, sell, market and promote an antimicrobial hand sanitizer product [UNDISCLOSED FOR PREVIEW]. </v>
          </cell>
        </row>
        <row r="872">
          <cell r="B872" t="str">
            <v>RR20180104T00902</v>
          </cell>
          <cell r="C872" t="str">
            <v>License, Trademark</v>
          </cell>
          <cell r="D872" t="str">
            <v>≡</v>
          </cell>
          <cell r="F872" t="str">
            <v>≡</v>
          </cell>
          <cell r="G872" t="str">
            <v>Licensee is a pharmaceutical company concentrating in the field of gastroenterology</v>
          </cell>
          <cell r="H872" t="str">
            <v>License to use trademarks [UNDISCLOSED FOR PREVIEW] in connection with marketing of pancrelipase microspheres and minitablets for the treatment of certain gastrointestinal symptoms related to cystic fibrosis.</v>
          </cell>
        </row>
        <row r="873">
          <cell r="B873" t="str">
            <v>RR20171126T00905</v>
          </cell>
          <cell r="C873" t="str">
            <v>License, Know-how, Patent, Trade secret</v>
          </cell>
          <cell r="D873" t="str">
            <v>≡</v>
          </cell>
          <cell r="F873" t="str">
            <v>≡</v>
          </cell>
          <cell r="H873" t="str">
            <v>License under know-how, patent and trade secret rights to make, use and sell products in the process of separation of molecules using selective adsorbents, which may be useful in drug development sector.</v>
          </cell>
        </row>
        <row r="874">
          <cell r="B874" t="str">
            <v>RR20171207TN0903</v>
          </cell>
          <cell r="C874" t="str">
            <v>License, Patent</v>
          </cell>
          <cell r="D874" t="str">
            <v>≡</v>
          </cell>
          <cell r="F874" t="str">
            <v>≡</v>
          </cell>
          <cell r="H874" t="str">
            <v>License under patent rights to make, use, sell, import and commercially develop products AAV (adeno-associated viral) related products which can be specifically targeted to various organs (i.e. muscle, brain, liver, retina) and even to specific cells within a target organ; One of the parties to the agreement is a non-profit entity.</v>
          </cell>
        </row>
        <row r="875">
          <cell r="B875" t="str">
            <v>RR20171121T00906</v>
          </cell>
          <cell r="C875" t="str">
            <v>Know-how, License, Patent</v>
          </cell>
          <cell r="D875" t="str">
            <v>≡</v>
          </cell>
          <cell r="F875" t="str">
            <v>≡</v>
          </cell>
          <cell r="H875" t="str">
            <v>License under know-how and patent rights to manufacture, use, market and sell sprinkler heads or valves which can alternately change between an "On-Off" condition in response to the increase and decrease of environmental temperature in the field of fire protection equipment.</v>
          </cell>
        </row>
        <row r="876">
          <cell r="B876" t="str">
            <v>RR20171205TP0104</v>
          </cell>
          <cell r="C876" t="str">
            <v>License</v>
          </cell>
          <cell r="D876" t="str">
            <v>≡</v>
          </cell>
          <cell r="E876" t="str">
            <v>Licensor is a company engaged in the development and sale of real estate related education materials and conducts seminars on this topic.</v>
          </cell>
          <cell r="F876" t="str">
            <v>≡</v>
          </cell>
          <cell r="G876" t="str">
            <v>Licensee is a company engaged in the business of marketing various products and services by way of television commercials and related methods.</v>
          </cell>
          <cell r="H876" t="str">
            <v>License to manufacture, market and distribute books, pamphlets, audiotapes and other material, which teaches how to profit from real estate investing by creating a home-based business or expanding their current investment activities and other real estate investing and management methodology, in all forms of direct response television, print media, outbound telemarketing, package inserts, catalogues, direct sales, radio, televised shopping, credit card syndication, direct mail, internet and retail; One of the parties to the agreement is an individual.</v>
          </cell>
        </row>
        <row r="877">
          <cell r="B877" t="str">
            <v>RR20171130T00101</v>
          </cell>
          <cell r="C877" t="str">
            <v>License, Other manufacturing intangibles, Technology, Trade secret, Software, Patent</v>
          </cell>
          <cell r="D877" t="str">
            <v>≡</v>
          </cell>
          <cell r="F877" t="str">
            <v>≡</v>
          </cell>
          <cell r="G877" t="str">
            <v>Licensee is a company engaged in design and manufacture information security products which
prevent unauthorised interception of sensitive voice and data communications.</v>
          </cell>
          <cell r="H877" t="str">
            <v>License under licensor's patents, DES and DES-XL encryption technologies, trade secret, source code, interface specifications and software tools to manufacture and sell two-way radio communication products, including infrastructure components and subscriber units, [UNDISCLOSED FOR PREVIEW], subscriber radio products that are compatible with licensor's [UNDISCLOSED FOR PREVIEW] subscriber radio products and transcrypt-designed subscriber radio products that include licensor's[UNDISCLOSED FOR PREVIEW] portable radio side connector.</v>
          </cell>
        </row>
        <row r="878">
          <cell r="B878" t="str">
            <v>RR20171206T00903</v>
          </cell>
          <cell r="C878" t="str">
            <v>License, Know-how, Patent, Trade secret</v>
          </cell>
          <cell r="D878" t="str">
            <v>≡</v>
          </cell>
          <cell r="E878" t="str">
            <v>Licensor is in the business of discovering, developing and marketing drug delivery technologies.</v>
          </cell>
          <cell r="F878" t="str">
            <v>≡</v>
          </cell>
          <cell r="G878" t="str">
            <v>Licensee is in the business of developing and marketing pharmaceutical products.</v>
          </cell>
          <cell r="H878" t="str">
            <v>License under know-how, patent and trade secret rights to use and sell a sealed, hollow cartridge containing the luteinizing hormone releasing hormone (LHRH), histrelin, a synthetic nonapeptide agonist of naturally occurring luteinizing hormone releasing hormone, which cartridge is constructed from biocompatible hydrogel
copolymers, consisting of hydrophilic monomers such as 2-
hydroxyethylmethacrylate (HEMA) and hydroxypropylmethacrylate (HPMA), for the treatment of human prostatic carcinoma.</v>
          </cell>
        </row>
        <row r="879">
          <cell r="B879" t="str">
            <v>RR20171206T00905</v>
          </cell>
          <cell r="C879" t="str">
            <v>Brand, Cross license</v>
          </cell>
          <cell r="D879" t="str">
            <v>≡</v>
          </cell>
          <cell r="F879" t="str">
            <v>≡</v>
          </cell>
          <cell r="H879" t="str">
            <v>Cross-license to use brands [UNDISCLOSED FOR PREVIEW] in connection with the promotion, marketing, sponsorship, organization and coordination of the event [UNDISCLOSED FOR PREVIEW]</v>
          </cell>
        </row>
        <row r="880">
          <cell r="B880" t="str">
            <v>RR20171122T00905</v>
          </cell>
          <cell r="C880" t="str">
            <v>License, Trademark</v>
          </cell>
          <cell r="D880" t="str">
            <v>≡</v>
          </cell>
          <cell r="F880" t="str">
            <v>≡</v>
          </cell>
          <cell r="H880" t="str">
            <v>License to manufacture, make, use, copy, reproduce, distribute, prepare derivatives, perform, market, display, sell, import and export Impact Unit hardware, state-of-the-art computer and keyboard system which significantly reduces the
number of keystrokes needed for direct voice-to-text transcription
and data capture services, bearing trademark [UNDISCLOSED FOR PREVIEW].</v>
          </cell>
        </row>
        <row r="881">
          <cell r="B881" t="str">
            <v>RR20171122TN0906</v>
          </cell>
          <cell r="C881" t="str">
            <v>Know-how, License, Patent, Trade secret</v>
          </cell>
          <cell r="D881" t="str">
            <v>≡</v>
          </cell>
          <cell r="F881" t="str">
            <v>≡</v>
          </cell>
          <cell r="G881" t="str">
            <v>Licensee specializes on biologic therapeutics.</v>
          </cell>
          <cell r="H881" t="str">
            <v>License under know-how, patent and trade secret rights to make, use, sell and import products and practice processes [UNDISCLOSED FOR PREVIEW] in the field of antibody based diagnosis, treatment and/or prophylaxis of Pseudomonas infection using therapeutic PcrV binding ligands; One of the parties to the agreement is a non-profit entity.</v>
          </cell>
        </row>
        <row r="882">
          <cell r="B882" t="str">
            <v>RR20171122T00907</v>
          </cell>
          <cell r="C882" t="str">
            <v>Patent, Sublicense</v>
          </cell>
          <cell r="D882" t="str">
            <v>≡</v>
          </cell>
          <cell r="F882" t="str">
            <v>≡</v>
          </cell>
          <cell r="H882" t="str">
            <v>Sublicense under patent rights to make, use and sell products relating to [UNDISCLOSED FOR PREVIEW] protein in the field of diagnosis, therapy or preventive treatment of diseases in humans or animals.</v>
          </cell>
        </row>
        <row r="883">
          <cell r="B883" t="str">
            <v>RR20171217T00902</v>
          </cell>
          <cell r="C883" t="str">
            <v>License, Other marketing intangibles, Brand</v>
          </cell>
          <cell r="D883" t="str">
            <v>≡</v>
          </cell>
          <cell r="F883" t="str">
            <v>≡</v>
          </cell>
          <cell r="G883" t="str">
            <v>Licensee is one of the world's leading designers, developers and 
manufacturers of telecommunications systems, software and products.</v>
          </cell>
          <cell r="H883" t="str">
            <v>License to use brand, mark or trade dress [UNDISCLOSED FOR PREVIEW] in connection with the refurbishing, marketing, promotion, distribution and sale of communication products also known as [UNDISCLOSED FOR PREVIEW]</v>
          </cell>
        </row>
        <row r="884">
          <cell r="B884" t="str">
            <v>RR20171204TP0102</v>
          </cell>
          <cell r="C884" t="str">
            <v>License, Other marketing intangibles</v>
          </cell>
          <cell r="D884" t="str">
            <v>≡</v>
          </cell>
          <cell r="F884" t="str">
            <v>≡</v>
          </cell>
          <cell r="H884" t="str">
            <v>License under licensor's name, photograph, message, voice, initials, likeness and graphic representations to advertise, promote, market , sell and distribute [UNDISCLOSED FOR PREVIEW] titanium drivers incorporated in golf clubs, in print, broadcast, electronics and any other media; One of the parties to the agreement is an individual.</v>
          </cell>
        </row>
        <row r="885">
          <cell r="B885" t="str">
            <v>RR20171204T00904</v>
          </cell>
          <cell r="C885" t="str">
            <v>License, Trademark, Trade name, Other marketing intangibles</v>
          </cell>
          <cell r="D885" t="str">
            <v>≡</v>
          </cell>
          <cell r="F885" t="str">
            <v>≡</v>
          </cell>
          <cell r="H885" t="str">
            <v>License to advertise, promote, sell, market and otherwise distribute [UNDISCLOSED FOR PREVIEW] - a complex of personalized astrological chart, 30 day subscription horoscopes and 1 personalized financial report, and ancillary products (e.g., monthly astrological charts, jewelry, CD's and audio tapes) by means of direct response television programming however distributed and by all other means, media and channels of distribution, and to use trademarks, trade names "[UNDISCLOSED FOR PREVIEW], all artwork and promotional materials</v>
          </cell>
        </row>
        <row r="886">
          <cell r="B886" t="str">
            <v>RR20171218T00903</v>
          </cell>
          <cell r="C886" t="str">
            <v>License, Know-how, Patent, Technology</v>
          </cell>
          <cell r="D886" t="str">
            <v>≡</v>
          </cell>
          <cell r="F886" t="str">
            <v>≡</v>
          </cell>
          <cell r="H886" t="str">
            <v>License under know-how, patent and technology rights to produce, market and sell products relating to insect &amp; mold/prevention remediation.</v>
          </cell>
        </row>
        <row r="887">
          <cell r="B887" t="str">
            <v>RR20171120T00904</v>
          </cell>
          <cell r="C887" t="str">
            <v>License, Patent</v>
          </cell>
          <cell r="D887" t="str">
            <v>≡</v>
          </cell>
          <cell r="F887" t="str">
            <v>≡</v>
          </cell>
          <cell r="H887" t="str">
            <v>License under patent rights to market [UNDISCLOSED FOR PREVIEW] process for the treatment of municipal wastewater biosolids, utilizing ozone along with supplemental physical and chemical treatment steps to disinfect, deodorize and thicken municipal wastewater biosolids.</v>
          </cell>
        </row>
        <row r="888">
          <cell r="B888" t="str">
            <v>RR20130626T06003</v>
          </cell>
          <cell r="C888" t="str">
            <v>License, Trademark, Brand, Trade name</v>
          </cell>
          <cell r="D888" t="str">
            <v>≡</v>
          </cell>
          <cell r="F888" t="str">
            <v>≡</v>
          </cell>
          <cell r="G888" t="str">
            <v>Licensee designs, markets, and distributes carry and protective solutions, primarily for hand held electronic devices.</v>
          </cell>
          <cell r="H888" t="str">
            <v>License to use licensor's trade name, brand and trademark (the [UNDISCLOSED FOR PREVIEW] signature and the [UNDISCLOSED FOR PREVIEW] logo and associated trade dress) upon the product (carry solutions, face plates, cleaners and decorative accessories for mobile telephones and related accessories) in connection with the manufacture, sale, marketing and distribution of such products.</v>
          </cell>
        </row>
        <row r="889">
          <cell r="B889" t="str">
            <v>RR20130702T01001</v>
          </cell>
          <cell r="C889" t="str">
            <v>Know-how, License, Technology, Patent</v>
          </cell>
          <cell r="D889" t="str">
            <v>≡</v>
          </cell>
          <cell r="E889" t="str">
            <v>Licensor develops and licenses patented suspended particle device light-control technology to other companies.</v>
          </cell>
          <cell r="F889" t="str">
            <v>≡</v>
          </cell>
          <cell r="H889" t="str">
            <v>License under licensed technology, know-how and patent rights to make, lease, sell or otherwise dispose light valve transportation vehicle and architectural window shading product incorporating a light valve (a variable light transmission device).</v>
          </cell>
        </row>
        <row r="890">
          <cell r="B890" t="str">
            <v>RR20150609TN9003</v>
          </cell>
          <cell r="C890" t="str">
            <v>License, Patent</v>
          </cell>
          <cell r="D890" t="str">
            <v>≡</v>
          </cell>
          <cell r="F890" t="str">
            <v>≡</v>
          </cell>
          <cell r="G890" t="str">
            <v>Licensee is a product-focused biotechnology company dedicated to the development and commercialization of recombinant therapeutic enzymes and drug enhancement systems.</v>
          </cell>
          <cell r="H890" t="str">
            <v>License under patent rights to research, develop, make, use, sell, lease and import products, related to a surface protein PH-20 present in sperm of a mammal, which is essential for fertilisation in the mammal for any and all purposes; One of the parties to the agreement is a non-profit entity.</v>
          </cell>
        </row>
        <row r="891">
          <cell r="B891" t="str">
            <v>RR20150124T05008</v>
          </cell>
          <cell r="C891" t="str">
            <v>License, Technology, Patent</v>
          </cell>
          <cell r="D891" t="str">
            <v>≡</v>
          </cell>
          <cell r="F891" t="str">
            <v>≡</v>
          </cell>
          <cell r="H891" t="str">
            <v>License under technology and patented process to manufacture and sell organic potash produced from the ash of cocoa husks.</v>
          </cell>
        </row>
        <row r="892">
          <cell r="B892" t="str">
            <v>RR20150512T09002</v>
          </cell>
          <cell r="C892" t="str">
            <v>License, Patent</v>
          </cell>
          <cell r="D892" t="str">
            <v>≡</v>
          </cell>
          <cell r="F892" t="str">
            <v>≡</v>
          </cell>
          <cell r="G892" t="str">
            <v>Licensee develops, manufactures and markets products based on or incorporating high temperature superconductive materials.</v>
          </cell>
          <cell r="H892" t="str">
            <v>License under patent rights to make, sell, lease or transfer licensed products related to highly pure, homogeneous precursor powder mixtures (used for metal oxide superconductive ceramics), which are prepared by instantaneous precipitation from stoichiometric solutions of metal salts by addition of solutions of non-complexing pyrolzable cations such as alkyammonium and carbonate ions.</v>
          </cell>
        </row>
        <row r="893">
          <cell r="B893" t="str">
            <v>RR20140521T01001</v>
          </cell>
          <cell r="C893" t="str">
            <v>License, Patent</v>
          </cell>
          <cell r="D893" t="str">
            <v>≡</v>
          </cell>
          <cell r="F893" t="str">
            <v>≡</v>
          </cell>
          <cell r="H893" t="str">
            <v>License under patent rights to develop, manufacture and market licensed product called [UNDISCLOSED FOR PREVIEW](in-flight messaging and content delivery for airline and corporate jet passengers) for any ground based applications including [UNDISCLOSED FOR PREVIEW] (software that expands its in-flight capacity to include Chat, MMS, MP3, photo, video and file transfer capabilities).</v>
          </cell>
        </row>
        <row r="894">
          <cell r="B894" t="str">
            <v>RR20130706T04001</v>
          </cell>
          <cell r="C894" t="str">
            <v>Sublicense, Know-how, Trade secret, Technology, Patent</v>
          </cell>
          <cell r="D894" t="str">
            <v>≡</v>
          </cell>
          <cell r="E894" t="str">
            <v>Licensor has developed air compressors and hydrogen circulators [UNDISCLOSED FOR PREVIEW] for fuel cell air management systems, and is the owner of certain related intellectual property.</v>
          </cell>
          <cell r="F894" t="str">
            <v>≡</v>
          </cell>
          <cell r="H894" t="str">
            <v>License under licensor's patents, know-how and other intellectual property to make, use, lease, sell air compressors and hydrogen circulators, including any subsystems and components, such as solenoid valves, air filters, etc.</v>
          </cell>
        </row>
        <row r="895">
          <cell r="B895" t="str">
            <v>RR20130716T04006</v>
          </cell>
          <cell r="C895" t="str">
            <v>License, Trademark, Copyright, Technology, Patent</v>
          </cell>
          <cell r="D895" t="str">
            <v>≡</v>
          </cell>
          <cell r="F895" t="str">
            <v>≡</v>
          </cell>
          <cell r="H895" t="str">
            <v>License under licensor's trademark, copyright and patent rights to develop, market, distribute and sell, joint venture or otherwise freely and fully employ certain technology (the software and processes for credit card, debit card, internet and other forms of financial security systems for electronic verification systems).</v>
          </cell>
        </row>
        <row r="896">
          <cell r="B896" t="str">
            <v>RR20160519TP6002</v>
          </cell>
          <cell r="C896" t="str">
            <v>Know-how, License, Trademark, Copyright, Trade secret, Brand, Patent</v>
          </cell>
          <cell r="D896" t="str">
            <v>≡</v>
          </cell>
          <cell r="F896" t="str">
            <v>≡</v>
          </cell>
          <cell r="H896" t="str">
            <v>License under patents, copyrights, trademarks, brand names, trade secrets, know-how to create software enabling an automated system designed for the settlement and collection of the credit card receivables and other consumer debts, as well as to use, market and distribute such automated system; One of the parties to the agreement is represented by individuals; The agreement is concluded between related parties.</v>
          </cell>
        </row>
        <row r="897">
          <cell r="B897" t="str">
            <v>RR20171122T00801</v>
          </cell>
          <cell r="C897" t="str">
            <v>License, Software, Technology, Other manufacturing intangibles, Other marketing intangibles, Patent, Copyright, Trade secret, Trademark, Brand, Trade name</v>
          </cell>
          <cell r="D897" t="str">
            <v>≡</v>
          </cell>
          <cell r="E897" t="str">
            <v>Licensor designs, publishes, hires subcontractors to manufacture and markets interactive, educational, promotional and entertainment products such as books, game boards with sound capabilities and specialty post cards targeted primarily towards children.</v>
          </cell>
          <cell r="F897" t="str">
            <v>≡</v>
          </cell>
          <cell r="G897" t="str">
            <v>Licensee is the world's largest publisher of children's books.</v>
          </cell>
          <cell r="H897" t="str">
            <v>License under licensor's technology, technical information, design, data, blueprints, drawings, plans, specifications, methods, processes, concepts, algorithms, software, patents, copyrights, trade secrets, trademarks, service marks and trade names to make or have made for commercial sale, and to sell books utilizing multiple printed tactile points which are embedded inside the two ply lamination of each page, books using a folded panel containing printed tactile points embedded on the inside of the panel, game boards for children, sound pads for children, sound games for children and puzzles for children containing printed tactile points, and smaller version of a bi-fold board games mounted directly on a stiff back board which also contains the sound module control center assembly.</v>
          </cell>
        </row>
        <row r="898">
          <cell r="B898" t="str">
            <v>RR20171122T00806</v>
          </cell>
          <cell r="C898" t="str">
            <v>License, Trademark, Trade name, Other marketing intangibles, Brand</v>
          </cell>
          <cell r="D898" t="str">
            <v>≡</v>
          </cell>
          <cell r="F898" t="str">
            <v>≡</v>
          </cell>
          <cell r="H898" t="str">
            <v>License under licensor's [UNDISCLOSED FOR PREVIEW] trademarks, trade names, trade dress and service marks to manufacture, market, distribute and sell cigarettes.</v>
          </cell>
        </row>
        <row r="899">
          <cell r="B899" t="str">
            <v>RR20130703T04002</v>
          </cell>
          <cell r="C899" t="str">
            <v>License, Goodwill, R&amp;D, Trade name</v>
          </cell>
          <cell r="D899" t="str">
            <v>≡</v>
          </cell>
          <cell r="F899" t="str">
            <v>≡</v>
          </cell>
          <cell r="G899" t="str">
            <v>Licensee's main business activity is the development, production and marketing of infection control agent products, principally a product marketed as [UNDISCLOSED FOR PREVIEW]</v>
          </cell>
          <cell r="H899" t="str">
            <v>Licensee acquires [UNDISCLOSED FOR PREVIEW] a dietary iron supplement and the concomitant global sales and marketing rights to the product.</v>
          </cell>
        </row>
        <row r="900">
          <cell r="B900" t="str">
            <v>RR20150623T04001</v>
          </cell>
          <cell r="C900" t="str">
            <v>Know-how, License, Trademark, Patent</v>
          </cell>
          <cell r="D900" t="str">
            <v>≡</v>
          </cell>
          <cell r="E900" t="str">
            <v>Licensor is a clinical-stage immunotherapy company focused on harnessing the power of the innate immune system by using the natural killer cell to treat cancer, infectious diseases and inflammatory diseases.</v>
          </cell>
          <cell r="F900" t="str">
            <v>≡</v>
          </cell>
          <cell r="H900" t="str">
            <v>License under the know-how and patent rights to use [UNDISCLOSED FOR PREVIEW] natural killer cell lines and to use trademarks for the purpose of promoting, advertising or marketing related products, products that are granted the regulatory approval and services in the fields of testing and diagnostic.</v>
          </cell>
        </row>
        <row r="901">
          <cell r="B901" t="str">
            <v>RR20171220T00904</v>
          </cell>
          <cell r="C901" t="str">
            <v>License, Patent, Trademark, Trade name, Copyright, Trade secret, Know-how</v>
          </cell>
          <cell r="D901" t="str">
            <v>≡</v>
          </cell>
          <cell r="F901" t="str">
            <v>≡</v>
          </cell>
          <cell r="G901" t="str">
            <v>Licensee is a Japanese connector manufacturer.</v>
          </cell>
          <cell r="H901" t="str">
            <v>License under copyright, know-how, patent and trade secret rights to manufacture, use and sell discrete components and connector 
products, incorporating [UNDISCLOSED FOR PREVIEW] polymeric material, that can be used to provide electrical over-stress (EOS) or electrostatic discharge (ESD) protection for integrated circuits (IC's), bearing trade name and trademark [UNDISCLOSED FOR PREVIEW]</v>
          </cell>
        </row>
        <row r="902">
          <cell r="B902" t="str">
            <v>RR20171220T00905</v>
          </cell>
          <cell r="C902" t="str">
            <v>License, Know-how, Patent, Copyright, Trademark, Trade secret</v>
          </cell>
          <cell r="D902" t="str">
            <v>≡</v>
          </cell>
          <cell r="F902" t="str">
            <v>≡</v>
          </cell>
          <cell r="H902" t="str">
            <v>License under copyright, know-how, patent and trade secret rights to manufacture, use and sell discrete components and connector
products incorporating [UNDISCLOSED FOR PREVIEW] material, that that can be used to provide electrical overstress (EOS) or electrostatic discharge (ESD) protection for integrated circuits (IC's), bearing trademarks [UNDISCLOSED FOR PREVIEW].</v>
          </cell>
        </row>
        <row r="903">
          <cell r="B903" t="str">
            <v>RR20140401T05003</v>
          </cell>
          <cell r="C903" t="str">
            <v>Know-how, Trademark, Copyright, Trade secret, Technology, Patent</v>
          </cell>
          <cell r="D903" t="str">
            <v>≡</v>
          </cell>
          <cell r="F903" t="str">
            <v>≡</v>
          </cell>
          <cell r="G903" t="str">
            <v>Licensee is a development stage company focused on the treatment and upgrading of heavy oil by sonicated solvent de-asphalting.</v>
          </cell>
          <cell r="H903" t="str">
            <v>Licensor agrees to sell to the licensee know-how, inventions, copyrights, designs, trademarks, trade secrets, patents, contracts, procedures etc. (Technology) for the treatment and upgrading of heavy oil by sonicated solvent de-asphalting, two sonic reactors and solvent recovery system.</v>
          </cell>
        </row>
        <row r="904">
          <cell r="B904" t="str">
            <v>RR20140121T05002</v>
          </cell>
          <cell r="C904" t="str">
            <v>License, Trademark, Copyright, Trade name</v>
          </cell>
          <cell r="D904" t="str">
            <v>≡</v>
          </cell>
          <cell r="F904" t="str">
            <v>≡</v>
          </cell>
          <cell r="G904" t="str">
            <v>Licensee is a company manufacturing of high quality, prepared frozen food products for branded retail, private label and food service customers.</v>
          </cell>
          <cell r="H904" t="str">
            <v>License under licensor's trademarks, trade dress and copyrights to manufacture, advertise, promote, sell and distribute frozen food and certain shelf-stable licensed products.</v>
          </cell>
        </row>
        <row r="905">
          <cell r="B905" t="str">
            <v>RR20130612T09002</v>
          </cell>
          <cell r="C905" t="str">
            <v>Know-how, License, Trademark, Technology, Patent</v>
          </cell>
          <cell r="D905" t="str">
            <v>≡</v>
          </cell>
          <cell r="F905" t="str">
            <v>≡</v>
          </cell>
          <cell r="G905" t="str">
            <v>Licensee focuses on the high interest “Over the Counter” packaged goods market.</v>
          </cell>
          <cell r="H905" t="str">
            <v xml:space="preserve">License to develop, market and sell products based on a technology called [UNDISCLOSED FOR PREVIEW] a proprietary silver coating technology providing superior performance related to over-the-counter wound treatment. </v>
          </cell>
        </row>
        <row r="906">
          <cell r="B906" t="str">
            <v>RR20130715T02002</v>
          </cell>
          <cell r="C906" t="str">
            <v>Know-how, License, Trademark, Technology</v>
          </cell>
          <cell r="D906" t="str">
            <v>≡</v>
          </cell>
          <cell r="E906" t="str">
            <v>Licensor is in the business of providing limited menu fast service auto repair.</v>
          </cell>
          <cell r="F906" t="str">
            <v>≡</v>
          </cell>
          <cell r="G906" t="str">
            <v>Licensee was not in the auto service business in 1998.</v>
          </cell>
          <cell r="H906" t="str">
            <v>License to use [UNDISCLOSED FOR PREVIEW] automotive specialty shops and trademarks in connection with performing services in automotive aftermarket repair and service industry; Licensor and licensee establish a strategic alliance.</v>
          </cell>
        </row>
        <row r="907">
          <cell r="B907" t="str">
            <v>RR20140523T05002</v>
          </cell>
          <cell r="C907" t="str">
            <v>License, Trademark</v>
          </cell>
          <cell r="D907" t="str">
            <v>≡</v>
          </cell>
          <cell r="F907" t="str">
            <v>≡</v>
          </cell>
          <cell r="G907" t="str">
            <v>Licensee operates luxury hotel and destination casino resort in Las Vegas, known as [UNDISCLOSED FOR PREVIEW].</v>
          </cell>
          <cell r="H907" t="str">
            <v>License to produce, present and modify licensed live aquatic show with the right to create and sell show-related derivative products, incorporating show's name, logo or trademarks, as well as printed materials (magazines, books etc.), merchandise and souvenirs, and license to use and otherwise exploit licensed trademarks related to live performance show.</v>
          </cell>
        </row>
        <row r="908">
          <cell r="B908" t="str">
            <v>RR20130408T04002</v>
          </cell>
          <cell r="C908" t="str">
            <v>License, Patent</v>
          </cell>
          <cell r="D908" t="str">
            <v>≡</v>
          </cell>
          <cell r="F908" t="str">
            <v>≡</v>
          </cell>
          <cell r="H908" t="str">
            <v>License under the licensed patents to make, use, import, sell products or services covered by the licensed patents (patents are related to proprietary methods for the manufacture and purification of plasmid DNA).</v>
          </cell>
        </row>
        <row r="909">
          <cell r="B909" t="str">
            <v>RR20130411T04001</v>
          </cell>
          <cell r="C909" t="str">
            <v>License, Trademark, Brand, Copyright</v>
          </cell>
          <cell r="D909" t="str">
            <v>≡</v>
          </cell>
          <cell r="F909" t="str">
            <v>≡</v>
          </cell>
          <cell r="G909" t="str">
            <v>Licensee`s goal is to become one of the leading gaming companies focused purely in the social mobile arena.</v>
          </cell>
          <cell r="H909" t="str">
            <v>License to use certain of [UNDISCLOSED FOR PREVIEW] trademarks and certain of its images, video clips and other content for developing, marketing and distributing licensee`s [UNDISCLOSED FOR PREVIEW] game.</v>
          </cell>
        </row>
        <row r="910">
          <cell r="B910" t="str">
            <v>RR20130417T04002</v>
          </cell>
          <cell r="C910" t="str">
            <v>License, Trademark, Copyright, Patent</v>
          </cell>
          <cell r="D910" t="str">
            <v>≡</v>
          </cell>
          <cell r="F910" t="str">
            <v>≡</v>
          </cell>
          <cell r="H910" t="str">
            <v>Licensor assigns to licensee all right, title and interest in and to any work product (related to the mobile game [UNDISCLOSED FOR PREVIEW]) created by licensor, or to which licensor contributes, including all copyrights, trademarks, patents, moral rights, contract and licensing rights and other intellectual property rights.</v>
          </cell>
        </row>
        <row r="911">
          <cell r="B911" t="str">
            <v>RR20130417T04003</v>
          </cell>
          <cell r="C911" t="str">
            <v>Know-how, License</v>
          </cell>
          <cell r="D911" t="str">
            <v>≡</v>
          </cell>
          <cell r="E911" t="str">
            <v>Licensor is the owner of certain hybridoma clones producing antibodies against prostate cancer, and certain developed [UNDISCLOSED FOR PREVIEW] monoclonal antibodies against prostate cancer.</v>
          </cell>
          <cell r="F911" t="str">
            <v>≡</v>
          </cell>
          <cell r="H911" t="str">
            <v>License to conduct research, development, and commercialization efforts in the field of diagnosis, imaging, and therapy of prostate cancer relating to certain licensor hybridoma clones producing antibodies against prostate cancer and certain [UNDISCLOSED FOR PREVIEW] monoclonal antibodies against prostate cancer.</v>
          </cell>
        </row>
        <row r="912">
          <cell r="B912" t="str">
            <v>RR20140527T01001</v>
          </cell>
          <cell r="C912" t="str">
            <v>License, Copyright, Trade name</v>
          </cell>
          <cell r="D912" t="str">
            <v>≡</v>
          </cell>
          <cell r="F912" t="str">
            <v>≡</v>
          </cell>
          <cell r="H912" t="str">
            <v>License to use the theatrical motion picture entitled [UNDISCLOSED FOR PREVIEW] in connection with Italian organic Vodka and Scotch whiskey, sold in bottles and to distribute, sell, advertise and promote licensed products; Places of manufacture shall be Italy (for the Vodka) and Scotland (for the Scotch whiskey).</v>
          </cell>
        </row>
        <row r="913">
          <cell r="B913" t="str">
            <v>RR20130430T04002</v>
          </cell>
          <cell r="C913" t="str">
            <v>License, Trademark, Copyright, Brand</v>
          </cell>
          <cell r="D913" t="str">
            <v>≡</v>
          </cell>
          <cell r="E913" t="str">
            <v xml:space="preserve">Licensor develops, markets and sells television shows and toy and gift products focused on the children's media and leisure market. </v>
          </cell>
          <cell r="F913" t="str">
            <v>≡</v>
          </cell>
          <cell r="H913" t="str">
            <v>License and right to use [UNDISCLOSED FOR PREVIEW] (popular character on British television) trademark, copyright and other intellectual property for use in connection with the manufacture, marketing, distribution and sale of rocking horse and stick horse toys.</v>
          </cell>
        </row>
        <row r="914">
          <cell r="B914" t="str">
            <v>RR20140527T01002</v>
          </cell>
          <cell r="C914" t="str">
            <v>License, Know-how</v>
          </cell>
          <cell r="D914" t="str">
            <v>≡</v>
          </cell>
          <cell r="F914" t="str">
            <v>≡</v>
          </cell>
          <cell r="G914" t="str">
            <v>Licensee is a wholesale distributor and manufacturer of proprietary wood products coated with an eco-friendly chemistry designed to protect against mold, rot, decay, termites and fire.</v>
          </cell>
          <cell r="H914" t="str">
            <v>License to use a water-based, environmentally friendly, multi-purpose, non-toxic and non-corrosive fire inhibitor as a component of the enhanced fire inhibiting product for use on and/or in any wood based material; License to advertise, promote, display, market, distribute and sell licensed product.</v>
          </cell>
        </row>
        <row r="915">
          <cell r="B915" t="str">
            <v>RR20160301T06001</v>
          </cell>
          <cell r="C915" t="str">
            <v>License, Trademark, Patent</v>
          </cell>
          <cell r="D915" t="str">
            <v>≡</v>
          </cell>
          <cell r="E915" t="str">
            <v>Licensor focuses on development of small electricity generation devices which are incorporated into existing portable electronic devices including portable laptop computers, handheld devices, cellular phones, and other electronic devices.</v>
          </cell>
          <cell r="F915" t="str">
            <v>≡</v>
          </cell>
          <cell r="H915" t="str">
            <v>License to use trademarks and patent rights for completion, production and commercialization of the following inventions: electroluminescence power cell (for lap-top computer), solenoid pump, solar powered fishing tackle box, flasher beacon, electroluminescence power cell (for portable T.V.) rapid-hot water heater (120 volt), rapid-hot water heater (12 volt), hydraulic solenoid solar-powered pump, solar powered camping lights, solar powered survival lantern with ELT, solar powered lantern with flashing strobe, solar powered barricade light, turbine generator, hydrogen powered generator system, speedy sputter with solenoid drive, solenoid pump for diesel motors, flexible socket extension, spring loaded magnetic socket-wrench.</v>
          </cell>
        </row>
        <row r="916">
          <cell r="B916" t="str">
            <v>RR20160224T01008</v>
          </cell>
          <cell r="C916" t="str">
            <v>License</v>
          </cell>
          <cell r="D916" t="str">
            <v>≡</v>
          </cell>
          <cell r="E916" t="str">
            <v>Licensor is a company engaged in providing technology services and software licenses.</v>
          </cell>
          <cell r="F916" t="str">
            <v>≡</v>
          </cell>
          <cell r="G916" t="str">
            <v>Licensee is in the business of online games.</v>
          </cell>
          <cell r="H916" t="str">
            <v>License to use, install and operate the physical card online-sales system and to grant customers the right to use such software system.</v>
          </cell>
        </row>
        <row r="917">
          <cell r="B917" t="str">
            <v>RR20160224T01007</v>
          </cell>
          <cell r="C917" t="str">
            <v>License</v>
          </cell>
          <cell r="D917" t="str">
            <v>≡</v>
          </cell>
          <cell r="E917" t="str">
            <v>Licensor is a company engaged in providing technology services and software licenses.</v>
          </cell>
          <cell r="F917" t="str">
            <v>≡</v>
          </cell>
          <cell r="G917" t="str">
            <v>Licensee is in the business of online games.</v>
          </cell>
          <cell r="H917" t="str">
            <v>License to use, install and operate the physical card online-sales system and to grant customers the right to use such software system.</v>
          </cell>
        </row>
        <row r="918">
          <cell r="B918" t="str">
            <v>RR20160315T09003</v>
          </cell>
          <cell r="C918" t="str">
            <v>License, Trademark, Copyright, Technology, Patent</v>
          </cell>
          <cell r="D918" t="str">
            <v>≡</v>
          </cell>
          <cell r="F918" t="str">
            <v>≡</v>
          </cell>
          <cell r="H918" t="str">
            <v>License under copyright, technology and patent rights to use system for controlling animatronic toys over the internet_x000D_
through chat rooms, bearing the trademark.</v>
          </cell>
        </row>
        <row r="919">
          <cell r="B919" t="str">
            <v>RR20140331T06001</v>
          </cell>
          <cell r="C919" t="str">
            <v>License, Trademark, Technology, Trade name</v>
          </cell>
          <cell r="D919" t="str">
            <v>≡</v>
          </cell>
          <cell r="F919" t="str">
            <v>≡</v>
          </cell>
          <cell r="G919" t="str">
            <v>Licensee is a development stage company and was organized to engage in creating, marketing and selling of proprietary engagement marketing technologies and or acquiring complementary technologies and or other companies focused on the development and marketing of such technologies.</v>
          </cell>
          <cell r="H919" t="str">
            <v>License under technology and trademark rights to market and distribute messaging platform for sending video messages allowing for the creation of dynamic video messages via, but not limited to, e-mail, quick response codes, and mobile appliance platforms other than those doing business in the hotel and travel industry.</v>
          </cell>
        </row>
        <row r="920">
          <cell r="B920" t="str">
            <v>RR20130603T09002</v>
          </cell>
          <cell r="C920" t="str">
            <v>Know-how, License, Trademark, Copyright, Technology, Patent, R&amp;D</v>
          </cell>
          <cell r="D920" t="str">
            <v>≡</v>
          </cell>
          <cell r="E920" t="str">
            <v>Licensor owns rights to [UNDISCLOSED FOR PREVIEW] - certain knowledge, trade secrets, proprietary intellectual property, and patent applications for image clarification, visualization, and computer-aided-detection based on its 3i and algorithmic technologies for use in automated medical applications for clarification, visualization, detection and quantification and staging of diseases.</v>
          </cell>
          <cell r="F920" t="str">
            <v>≡</v>
          </cell>
          <cell r="G920" t="str">
            <v>Licensee has experience in and own rights to certain know-how and intellectual property relating to developing country medical needs, influential contacts, access to funding sources, specialized clinical knowledge, clinical research, management expertise, product evaluation capabilities and access to grant development applicable to the treatment of diseases including tuberculosis, silicosis and malaria.</v>
          </cell>
          <cell r="H920" t="str">
            <v>Licensor and licensee shall engage in the research, development, and commercialization of trade secrets, patent applications and other intellectual property owned by licensor (image clarification, visualization, and computer-aided-detection based on 3i and algorithmic technologies for use in automated medical applications for clarification, visualization, detection and quantification and staging of diseases) for sale to national, regional, provincial, and municipal governments as well as private health institutions and organizations in Africa, and for eventual worldwide market distribution.</v>
          </cell>
        </row>
        <row r="921">
          <cell r="B921" t="str">
            <v>RR20160428T01001</v>
          </cell>
          <cell r="C921" t="str">
            <v>License</v>
          </cell>
          <cell r="D921" t="str">
            <v>≡</v>
          </cell>
          <cell r="F921" t="str">
            <v>≡</v>
          </cell>
          <cell r="G921" t="str">
            <v>Licensees market high quality and popular-priced die-cast replica items and toys sold through retail channels in the UK and in the USA.</v>
          </cell>
          <cell r="H921" t="str">
            <v>License for [UNDISCLOSED FOR PREVIEW] collector replicas to be used in connection with the marketing and sale of high quality and popular-priced die-cast replica items and toys.</v>
          </cell>
        </row>
        <row r="922">
          <cell r="B922" t="str">
            <v>RR20160428T01004</v>
          </cell>
          <cell r="C922" t="str">
            <v>License</v>
          </cell>
          <cell r="D922" t="str">
            <v>≡</v>
          </cell>
          <cell r="F922" t="str">
            <v>≡</v>
          </cell>
          <cell r="G922" t="str">
            <v>Licensees market high quality and popular-priced die-cast replica items and toys sold through retail channels in the UK and in the USA.</v>
          </cell>
          <cell r="H922" t="str">
            <v>License for [UNDISCLOSED FOR PREVIEW] 1:50 scale collector replicas, such as tractors, wheel tippers and 6 wheel lorry to be used in connection with the marketing and sale of high quality and popular-priced die-cast replica items and toys.</v>
          </cell>
        </row>
        <row r="923">
          <cell r="B923" t="str">
            <v>RR20160428T01012</v>
          </cell>
          <cell r="C923" t="str">
            <v>License</v>
          </cell>
          <cell r="D923" t="str">
            <v>≡</v>
          </cell>
          <cell r="F923" t="str">
            <v>≡</v>
          </cell>
          <cell r="G923" t="str">
            <v>Licensees market high quality and popular-priced die-cast replica items and toys sold through retail channels in the UK and in the USA.</v>
          </cell>
          <cell r="H923" t="str">
            <v>License for 1:64, 1:72, 1:43 and 4” scale dual usage die-cast reproductions of [UNDISCLOSED FOR PREVIEW] to be used in connection with the marketing and sale of high quality and popular-priced die-cast replica items and toys.</v>
          </cell>
        </row>
        <row r="924">
          <cell r="B924" t="str">
            <v>RR20160428T01015</v>
          </cell>
          <cell r="C924" t="str">
            <v>License, Brand</v>
          </cell>
          <cell r="D924" t="str">
            <v>≡</v>
          </cell>
          <cell r="F924" t="str">
            <v>≡</v>
          </cell>
          <cell r="G924" t="str">
            <v>Licensees market high quality and popular-priced die-cast replica items and toys sold through retail channels in the UK and in the USA.</v>
          </cell>
          <cell r="H924" t="str">
            <v>License under brand for [UNDISCLOSED FOR PREVIEW] logos, liveries and [UNDISCLOSED FOR PREVIEW] typeface scale (1:43, 1:50, 1:76) and tin plate scale (1:24, 1:36) dual usage models to be used in connection with the marketing and sale of high quality and popular-priced die-cast replica items and toys.</v>
          </cell>
        </row>
        <row r="925">
          <cell r="B925" t="str">
            <v>RR20160905T06001</v>
          </cell>
          <cell r="C925" t="str">
            <v>License, Trademark, Brand, Franchise, Trade name</v>
          </cell>
          <cell r="D925" t="str">
            <v>≡</v>
          </cell>
          <cell r="E925" t="str">
            <v>Licensor franchises [UNDISCLOSED FOR PREVIEW] restaurants, a limited service restaurants concentrating on take out orders, using the [UNDISCLOSED FOR PREVIEW] product line.</v>
          </cell>
          <cell r="F925" t="str">
            <v>≡</v>
          </cell>
          <cell r="H925" t="str">
            <v>License to use the licensor's trademark, brand and trade name to solicit and service franchisees related to operation of quick serve restaurant business and premises under the name [UNDISCLOSED FOR PREVIEW].</v>
          </cell>
        </row>
        <row r="926">
          <cell r="B926" t="str">
            <v>RR20160428T01017</v>
          </cell>
          <cell r="C926" t="str">
            <v>License</v>
          </cell>
          <cell r="D926" t="str">
            <v>≡</v>
          </cell>
          <cell r="F926" t="str">
            <v>≡</v>
          </cell>
          <cell r="G926" t="str">
            <v>Licensees market high quality and popular-priced die-cast replica items and toys sold through retail channels in the UK and in the USA.</v>
          </cell>
          <cell r="H926" t="str">
            <v>License for 1:72, 1:144 and showcase scale [UNDISCLOSED FOR PREVIEW] collector die-cast replicas to be used in connection with the marketing and sale of high quality and popular-priced die-cast replica items and toys.</v>
          </cell>
        </row>
        <row r="927">
          <cell r="B927" t="str">
            <v>RR20160906T06001</v>
          </cell>
          <cell r="C927" t="str">
            <v>Know-how, License, Trademark, Technology, Patent</v>
          </cell>
          <cell r="D927" t="str">
            <v>≡</v>
          </cell>
          <cell r="E927" t="str">
            <v>Licensor is a pioneering regenerative medicine company focused on the expanding regenerative medical markets using a proprietary, patent pending process to separate adult autologous vascular cells (or AAVC’s) from blood vessels in adult adipose (fat) tissue.</v>
          </cell>
          <cell r="F927" t="str">
            <v>≡</v>
          </cell>
          <cell r="H927" t="str">
            <v>License to use and practice licensor's technology, know-how, trademarks and patents solely for the provision of the tissue processing (separation of Adipose Stromal Vascular Fraction from fat tissue of patients).</v>
          </cell>
        </row>
        <row r="928">
          <cell r="B928" t="str">
            <v>RR20131219T06001</v>
          </cell>
          <cell r="C928" t="str">
            <v>Know-how, License, Trade secret, Technology, Patent</v>
          </cell>
          <cell r="D928" t="str">
            <v>≡</v>
          </cell>
          <cell r="F928" t="str">
            <v>≡</v>
          </cell>
          <cell r="H928" t="str">
            <v>License under technology, know-how and patent rights to research, develop, make, use, import, export and sell products incorporating technology related to modulating the expression of genes in algal and plant cells to increase yield, increase growth rates and reduce the harmful effects of a wide variety of environmental stresses.</v>
          </cell>
        </row>
        <row r="929">
          <cell r="B929" t="str">
            <v>RR20160511T01002</v>
          </cell>
          <cell r="C929" t="str">
            <v>Know-how, License, Trademark, Copyright, Trade secret, Brand, Patent, Trade name</v>
          </cell>
          <cell r="D929" t="str">
            <v>≡</v>
          </cell>
          <cell r="E929" t="str">
            <v>Licensor is a leading developer and distributor of online games in Korea.</v>
          </cell>
          <cell r="F929" t="str">
            <v>≡</v>
          </cell>
          <cell r="G929" t="str">
            <v>Licensee is a corporation that engages in sales, distribution and online game operation of games.</v>
          </cell>
          <cell r="H929" t="str">
            <v>License under know-how to use the first commercial 3D online game in Korea, titled [UNDISCLOSED FOR PREVIEW], to translate into and generate localized versions of the software for marketing and operation, to market and operate the localized versions of the software, to provide the online game operation to customers, to further develop, including generation of derivative works subject to copyright, trade secret or patent, the software and the localized versions and to support the customers located within the licensed territory; License to use and modify guides, instruction manuals and other documents; Right to use any trademark, trade name or service mark in connection with marketing and operation of localized versions of the software; Right to use items, licensed software, graphics, music, characters, booklets, etc. for the promotion and advertisement of the licensed software.</v>
          </cell>
        </row>
        <row r="930">
          <cell r="B930" t="str">
            <v>RR20131219T01001</v>
          </cell>
          <cell r="C930" t="str">
            <v>Know-how, License, Trademark, Copyright, Trade secret, Technology, Patent, Trade name</v>
          </cell>
          <cell r="D930" t="str">
            <v>≡</v>
          </cell>
          <cell r="F930" t="str">
            <v>≡</v>
          </cell>
          <cell r="H930" t="str">
            <v>License under licensed know-how, copyright, trademark [UNDISCLOSED FOR PREVIEW], trade name, technology, trade secret and patent rights to manufacture the two new smart phone design versions (an iPhone version and a Droid version) of the [UNDISCLOSED FOR PREVIEW] interactive music system product that will use a smart phone to operate the laser controller of the player; License to use, sell, market and distribute up to 50 songs of the musical song content, video content and other content developed for the licensed product.</v>
          </cell>
        </row>
        <row r="931">
          <cell r="B931" t="str">
            <v>RR20131219T06002</v>
          </cell>
          <cell r="C931" t="str">
            <v>License</v>
          </cell>
          <cell r="D931" t="str">
            <v>≡</v>
          </cell>
          <cell r="F931" t="str">
            <v>≡</v>
          </cell>
          <cell r="G931" t="str">
            <v>Licensee intends to develop and provide social gaming mobile applications for fantasy sports enthusiasts.</v>
          </cell>
          <cell r="H931" t="str">
            <v>License to sell and market [UNDISCLOSED FOR PREVIEW] analytic dashboard and right to establish re-sellers to sell and market licensed product.</v>
          </cell>
        </row>
        <row r="932">
          <cell r="B932" t="str">
            <v>RR20131231T06002</v>
          </cell>
          <cell r="C932" t="str">
            <v>License</v>
          </cell>
          <cell r="D932" t="str">
            <v>≡</v>
          </cell>
          <cell r="F932" t="str">
            <v>≡</v>
          </cell>
          <cell r="G932" t="str">
            <v>Licensee intends to develop and provide social gaming mobile applications for fantasy sports enthusiasts.</v>
          </cell>
          <cell r="H932" t="str">
            <v>License to sell and market [UNDISCLOSED FOR PREVIEW] analytic dashboard and right to establish re-sellers to sell and market licensed product.</v>
          </cell>
        </row>
        <row r="933">
          <cell r="B933" t="str">
            <v>RR20160511T06002</v>
          </cell>
          <cell r="C933" t="str">
            <v>License, Copyright</v>
          </cell>
          <cell r="D933" t="str">
            <v>≡</v>
          </cell>
          <cell r="F933" t="str">
            <v>≡</v>
          </cell>
          <cell r="H933" t="str">
            <v>License under copyrights to produce digital images and short messages for cell phones based on the images and_x000D_
literal content in the Japanese cartoon series [UNDISCLOSED FOR PREVIEW] and to provide related wireless sales service to subscribers of China Mobile Communications Corporation through telecom and mobile networks.</v>
          </cell>
        </row>
        <row r="934">
          <cell r="B934" t="str">
            <v>RR20140124T06001</v>
          </cell>
          <cell r="C934" t="str">
            <v>License, Patent</v>
          </cell>
          <cell r="D934" t="str">
            <v>≡</v>
          </cell>
          <cell r="E934" t="str">
            <v>Licensor is continuously researching, developing and testing new and exciting innovations to further advance the hair removal market and other cosmetic applications, including fat reduction, acne treatment, leg vein removal and skin rejuvenation.</v>
          </cell>
          <cell r="F934" t="str">
            <v>≡</v>
          </cell>
          <cell r="H934" t="str">
            <v>Sublicense under patents rights (hair removal using optical pulses and radiation delivery device) to make, use, sell and import laser hair products, combination products and laser hair modules only for hair removal and only outside the consumer field.</v>
          </cell>
        </row>
        <row r="935">
          <cell r="B935" t="str">
            <v>RR20140102T01003</v>
          </cell>
          <cell r="C935" t="str">
            <v>Sublicense, Patent</v>
          </cell>
          <cell r="D935" t="str">
            <v>≡</v>
          </cell>
          <cell r="F935" t="str">
            <v>≡</v>
          </cell>
          <cell r="G935" t="str">
            <v>Licensee is an experienced developer, manufacturer and formulator of cosmeceutical products.</v>
          </cell>
          <cell r="H935" t="str">
            <v>Sublicense under patent [UNDISCLOSED FOR PREVIEW] rights to manufacture, use, market, sell, import and export dermaceutical products suitable for aging skin.</v>
          </cell>
        </row>
        <row r="936">
          <cell r="B936" t="str">
            <v>RR20160526T06001</v>
          </cell>
          <cell r="C936" t="str">
            <v>Know-how, License, Trademark, Patent</v>
          </cell>
          <cell r="D936" t="str">
            <v>≡</v>
          </cell>
          <cell r="E936" t="str">
            <v xml:space="preserve">Licensor is a developer and manufacturer of the laser products and other medical equipment. </v>
          </cell>
          <cell r="F936" t="str">
            <v>≡</v>
          </cell>
          <cell r="G936" t="str">
            <v xml:space="preserve">Licensee focuses on marketing and sales of lasers for use in surgical applications. </v>
          </cell>
          <cell r="H936" t="str">
            <v>License under patents, know-how to make, have made, use, import, offer for sale and sell medical instruments, [UNDISCLOSED FOR PREVIEW] for the use in surgical, (cosmetic and aesthetic) and veterinary applications, as well as to use tooling, use and execute software, download and reproduce product images and use trademarks related to the products.</v>
          </cell>
        </row>
        <row r="937">
          <cell r="B937" t="str">
            <v>RR20160427T06001</v>
          </cell>
          <cell r="C937" t="str">
            <v>Sublicense, Know-how, Trademark, Technology, Patent</v>
          </cell>
          <cell r="D937" t="str">
            <v>≡</v>
          </cell>
          <cell r="F937" t="str">
            <v>≡</v>
          </cell>
          <cell r="H937" t="str">
            <v>Sublicense under patents, trademarks, technology, know-how to make, manufacture, have made, use and sell diagnostic reagents bearing the name [UNDISCLOSED FOR PREVIEW] for in vitro testing of Genital Human Papilloma Virus (HPV).</v>
          </cell>
        </row>
        <row r="938">
          <cell r="B938" t="str">
            <v>RR20160323T01002</v>
          </cell>
          <cell r="C938" t="str">
            <v>License</v>
          </cell>
          <cell r="D938" t="str">
            <v>≡</v>
          </cell>
          <cell r="F938" t="str">
            <v>≡</v>
          </cell>
          <cell r="G938" t="str">
            <v>Licensee is a company that is involved in the marketing and distribution of children's videos and music CD's based upon programming produced for television, and E-commerce websites aimed at the children and young adult markets.</v>
          </cell>
          <cell r="H938" t="str">
            <v>License to manufacture, market and sell initial 9 video, CD and DVD products in connection with [UNDISCLOSED FOR PREVIEW] video, CD and DVD products, as well as a right to purchase toy products, including [UNDISCLOSED FOR PREVIEW]</v>
          </cell>
        </row>
        <row r="939">
          <cell r="B939" t="str">
            <v>RR20160325TP1001</v>
          </cell>
          <cell r="C939" t="str">
            <v>License, Trademark, Copyright</v>
          </cell>
          <cell r="D939" t="str">
            <v>≡</v>
          </cell>
          <cell r="E939" t="str">
            <v>Licensor is involved in the infomercial industry.</v>
          </cell>
          <cell r="F939" t="str">
            <v>≡</v>
          </cell>
          <cell r="H939" t="str">
            <v>License under trademark and copyright to publish, reproduce, or otherwise use, separately or together, the materials incorporating such intellectual property and service marks, the likeness, picture, name, signature, voice, and biographical materials of licensor, the right to any and all of the rights licensor has in the [UNDISCLOSED FOR PREVIEW] seminar series, the right to any and all of the URLs owned by licensor, the right to any and all of the intellectual property in the [UNDISCLOSED FOR PREVIEW] seminar series owned by licensor, the right to all of the products and business opportunities licensor has received or will receive as a result of licensor's involvement in the [UNDISCLOSED FOR PREVIEW] seminar series and the television show [UNDISCLOSED FOR PREVIEW]; One of the parties to the agreement is an individual.</v>
          </cell>
        </row>
        <row r="940">
          <cell r="B940" t="str">
            <v>RR20160330T01001</v>
          </cell>
          <cell r="C940" t="str">
            <v>License, Technology, Patent</v>
          </cell>
          <cell r="D940" t="str">
            <v>≡</v>
          </cell>
          <cell r="E940" t="str">
            <v>Licensor is a development stage company focusing on designing, building, leasing and operating gasification technologies with broad potential application within the energy field.</v>
          </cell>
          <cell r="F940" t="str">
            <v>≡</v>
          </cell>
          <cell r="H940" t="str">
            <v>License under patent for [UNDISCLOSED FOR PREVIEW] technology to produce hydrogen or ethanol in the field of gasification of creosote-preserved wood.</v>
          </cell>
        </row>
        <row r="941">
          <cell r="B941" t="str">
            <v>RR20160330T01002</v>
          </cell>
          <cell r="C941" t="str">
            <v>Know-how, License, Trade secret, Patent</v>
          </cell>
          <cell r="D941" t="str">
            <v>≡</v>
          </cell>
          <cell r="E941" t="str">
            <v>Licensor develops nano-enabled, ultra-violate curable polymeric coatings that are designed to drive efficiencies and clean processes in manufacturing and that can be applied for applications in the specialty paper, automotive, general industrial, electronic and medical areas.</v>
          </cell>
          <cell r="F941" t="str">
            <v>≡</v>
          </cell>
          <cell r="H941" t="str">
            <v>License under know-how, trade secret, patent to make, have made, use, offer for sale, and sell the product known as [UNDISCLOSED FOR PREVIEW] for use in the application of paint, resin and other coating materials over 20lb metal cylinders.</v>
          </cell>
        </row>
        <row r="942">
          <cell r="B942" t="str">
            <v>RR20160401T01002</v>
          </cell>
          <cell r="C942" t="str">
            <v>License</v>
          </cell>
          <cell r="D942" t="str">
            <v>≡</v>
          </cell>
          <cell r="F942" t="str">
            <v>≡</v>
          </cell>
          <cell r="H942" t="str">
            <v>License to use a model portfolio as a basis, or a component, of a fund, and a license to reproduce, modify and create derivative works from any information provided, in each case solely in connection with the marketing, promotion and sale of the fund and its shares and in connection with making any disclosure about the fund in order to indicate the source of the model portfolio.</v>
          </cell>
        </row>
        <row r="943">
          <cell r="B943" t="str">
            <v>RR20160411TR1001</v>
          </cell>
          <cell r="C943" t="str">
            <v>License, Trademark, Brand, Technology, Trade name</v>
          </cell>
          <cell r="D943" t="str">
            <v>≡</v>
          </cell>
          <cell r="F943" t="str">
            <v>≡</v>
          </cell>
          <cell r="H943" t="str">
            <v>License to use, reproduce, modify, translate, archive, display, perform, market, publish, distribute, transmit and operate the interactive online technology, all proprietary software, source code, methods of operation, hardware designs, and interfaces, solely in connection with web-based or other on-line services, as well as the right to promote such technology, solely in connection with the promotion of such web-based or on-line services, as well as a license to use any and all current and future trademarks and trade names, such as [UNDISCLOSED FOR PREVIEW], in connection with and for the use, marketing and promotion of the interactive online technology, all proprietary software, source code, methods of operation, hardware designs, interfaces, all modifications, translations or enhancements of such, and the web-based or on-line services; The agreement is concluded between related parties.</v>
          </cell>
        </row>
        <row r="944">
          <cell r="B944" t="str">
            <v>RR20160411TR1003</v>
          </cell>
          <cell r="C944" t="str">
            <v>License, Patent</v>
          </cell>
          <cell r="D944" t="str">
            <v>≡</v>
          </cell>
          <cell r="F944" t="str">
            <v>≡</v>
          </cell>
          <cell r="G944" t="str">
            <v>Licensee is a company focused on the marketing of a pateneted acoustic technology system.</v>
          </cell>
          <cell r="H944" t="str">
            <v>License to market and sell or lease products and systems, covered by the patent rights of the following patents: [UNDISCLOSED FOR PREVIEW] related to treating medical disorders with acoustic waves; One of the parties to the agreement is an individual; The agreement is concluded between related parties.</v>
          </cell>
        </row>
        <row r="945">
          <cell r="B945" t="str">
            <v>RR20160415T01002</v>
          </cell>
          <cell r="C945" t="str">
            <v>License, Trademark, Brand</v>
          </cell>
          <cell r="D945" t="str">
            <v>≡</v>
          </cell>
          <cell r="F945" t="str">
            <v>≡</v>
          </cell>
          <cell r="G945" t="str">
            <v>Licensee is in the business of developing casino-style redemption games, or “amusement-with-prize” games, at adult-entertainment facilities in the United States of America.</v>
          </cell>
          <cell r="H945" t="str">
            <v>License under trademark and brand to utilize and commercially exploit customized video-redemption games (in which the user wagers money and, if the player wins, the game dispenses or displays a coupon or other representation of value that is redeemable for cash or merchandise, where the retail value of the merchandise receivable upon the redemption of any such coupon or other representation of value is materially greater than the value of cash receivable upon such redemption, the maximum wholesale value of merchandise available from a single play of the game is no more than the maximum value allowed by law in that particular jurisdiction, and the game is not a “Class II”, “Class III”, or a bingo-based, electronic pull-tab, or charitable game, or is not otherwise a gaming device), together with all software and other intellectual-property rights comprising any part of the games, in adult-entertainment centers, as well as a license to manufacture, and contract for the manufacture of such games.</v>
          </cell>
        </row>
        <row r="946">
          <cell r="B946" t="str">
            <v>RR20160420T01002</v>
          </cell>
          <cell r="C946" t="str">
            <v>License, Copyright</v>
          </cell>
          <cell r="D946" t="str">
            <v>≡</v>
          </cell>
          <cell r="E946" t="str">
            <v>Licensor is one of the top China national software enterprises.</v>
          </cell>
          <cell r="F946" t="str">
            <v>≡</v>
          </cell>
          <cell r="G946" t="str">
            <v>Licensee operates internet websites in China.</v>
          </cell>
          <cell r="H946" t="str">
            <v>License under copyright in respect of “Linktone PETS Cellphone Games Software V1.0” for the value-added telecommunication business.</v>
          </cell>
        </row>
        <row r="947">
          <cell r="B947" t="str">
            <v>RR20160420T01001</v>
          </cell>
          <cell r="C947" t="str">
            <v>License, Trademark, Cross license</v>
          </cell>
          <cell r="D947" t="str">
            <v>≡</v>
          </cell>
          <cell r="F947" t="str">
            <v>≡</v>
          </cell>
          <cell r="G947" t="str">
            <v>Licensee provides mobile entertainment content in the PRC, excluding Hong Kong SAR, Macau SAR and Taiwan.</v>
          </cell>
          <cell r="H947" t="str">
            <v>License to utilize and make available to end-users certain [UNDISCLOSED FOR PREVIEW] content, which includes black &amp; white picture message, colour wallpaper, colour animation and java mobile game of [UNDISCLOSED FOR PREVIEW], based on SMS, MMS, WAP and JAVA platforms; Each party grants to the other party a license to use those of its trademarks as necessary to perform the agreement.</v>
          </cell>
        </row>
        <row r="948">
          <cell r="B948" t="str">
            <v>RR20160421T01001</v>
          </cell>
          <cell r="C948" t="str">
            <v>License, Trademark, Copyright, Trade secret, Patent, Trade name</v>
          </cell>
          <cell r="D948" t="str">
            <v>≡</v>
          </cell>
          <cell r="E948" t="str">
            <v>Licensor develops technologies designed to enhance the performance and security of wireless networking technologies.</v>
          </cell>
          <cell r="F948" t="str">
            <v>≡</v>
          </cell>
          <cell r="H948" t="str">
            <v>License under patent, copyright, and trade secret to use software programs [UNDISCLOSED FOR PREVIEW], including both object code and source code versions of such programs, end user manuals, and other documentation which accompany the generally available object code) for licensee's own internal use, as well as for developing, manufacturing, reproducing, supporting, marketing, distributing, sublicensing, and demonstrating software that was generated by a compiler or an assembler, and which includes all or any portion of the aforementioned object code and does not include the aforementioned source code, as well as a license to merge and combine the aforementioned software with other software to create the generated software which does not include the source code, and to modify, enhance, and create derivative works of the aforementioned software, such as adding new features and functionality; License to use trademarks and trade names of the licensed software programs in conjunction with the marketing of the licensed software.</v>
          </cell>
        </row>
        <row r="949">
          <cell r="B949" t="str">
            <v>RR20160425T01002</v>
          </cell>
          <cell r="C949" t="str">
            <v>Sublicense, License, Trademark</v>
          </cell>
          <cell r="D949" t="str">
            <v>≡</v>
          </cell>
          <cell r="E949" t="str">
            <v>Licensor is in the business of developing, licensing, sourcing and sublicensing online games.</v>
          </cell>
          <cell r="F949" t="str">
            <v>≡</v>
          </cell>
          <cell r="G949" t="str">
            <v>Licensee engages in the business of operating, publishing, distributing and selling online games.</v>
          </cell>
          <cell r="H949"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massively-multiplayer computer game [UNDISCLOSED FOR PREVIEW] as well as to copy and use textual, sound and/or graphical content pertaining to the game, including the characters, stories and sound recordings in marketing collateral; License to install, copy and use the game for purposes of operating, maintaining and distributing online services; License to reproduce and distribute the client software of the game to end users in connection with the online services; License to copy, use and display the trademarks in connection with the promotion, marketing, support, offering, copying, distribution and sublicensing of the game.</v>
          </cell>
        </row>
        <row r="950">
          <cell r="B950" t="str">
            <v>RR20160401T01001</v>
          </cell>
          <cell r="C950" t="str">
            <v>License, Brand</v>
          </cell>
          <cell r="D950" t="str">
            <v>≡</v>
          </cell>
          <cell r="E950" t="str">
            <v>Licensor is a leading provider of independent investment research to investors around the world.</v>
          </cell>
          <cell r="F950" t="str">
            <v>≡</v>
          </cell>
          <cell r="H950" t="str">
            <v>License under brand to use the [UNDISCLOSED FOR PREVIEW] service marks and intellectual property, incorporating documentation, research and materials for the purpose to create and market a single exchange traded fund (a pooled investment vehicle, fund, trust, investment company or other similar product that issues, sells, and redeems blocks of shares, units, or similar interests and whose shares, units or similar interests trade on national securities exchanges or other secondary market facilities) for each service mark.</v>
          </cell>
        </row>
        <row r="951">
          <cell r="B951" t="str">
            <v>RR20160427T01008</v>
          </cell>
          <cell r="C951" t="str">
            <v>License, Brand</v>
          </cell>
          <cell r="D951" t="str">
            <v>≡</v>
          </cell>
          <cell r="F951" t="str">
            <v>≡</v>
          </cell>
          <cell r="G951" t="str">
            <v>Licensees market high quality and popular-priced die-cast replica items and toys sold through retail channels in the UK and in the USA.</v>
          </cell>
          <cell r="H951" t="str">
            <v>License under brand to use [UNDISCLOSED FOR PREVIEW] marks in connection with the marketing and sale of high quality and popular-priced die-cast replica items and toys.</v>
          </cell>
        </row>
        <row r="952">
          <cell r="B952" t="str">
            <v>RR20160427T01012</v>
          </cell>
          <cell r="C952" t="str">
            <v>License</v>
          </cell>
          <cell r="D952" t="str">
            <v>≡</v>
          </cell>
          <cell r="F952" t="str">
            <v>≡</v>
          </cell>
          <cell r="G952" t="str">
            <v>Licensees market high quality and popular-priced die-cast replica items and toys sold through retail channels in the UK and in the USA.</v>
          </cell>
          <cell r="H952" t="str">
            <v>License for [UNDISCLOSED FOR PREVIEW] model bus to be used as a collector's item in connection with the marketing and sale of high quality and popular-priced die-cast replica items and toys.</v>
          </cell>
        </row>
        <row r="953">
          <cell r="B953" t="str">
            <v>RR20160427TN1011</v>
          </cell>
          <cell r="C953" t="str">
            <v>License</v>
          </cell>
          <cell r="D953" t="str">
            <v>≡</v>
          </cell>
          <cell r="F953" t="str">
            <v>≡</v>
          </cell>
          <cell r="G953" t="str">
            <v>Licensees market high quality and popular-priced die-cast replica items and toys sold through retail channels in the UK and in the USA.</v>
          </cell>
          <cell r="H953" t="str">
            <v>License to use the [UNDISCLOSED FOR PREVIEW] properties in connection with the marketing and sale of high quality and popular-priced die-cast replica items and toys; One of the parties to the agreement is a non-profit entity.</v>
          </cell>
        </row>
        <row r="954">
          <cell r="B954" t="str">
            <v>RR20160427T01015</v>
          </cell>
          <cell r="C954" t="str">
            <v>License</v>
          </cell>
          <cell r="D954" t="str">
            <v>≡</v>
          </cell>
          <cell r="F954" t="str">
            <v>≡</v>
          </cell>
          <cell r="G954" t="str">
            <v>Licensees market high quality and popular-priced die-cast replica items and toys sold through retail channels in the UK and in the USA.</v>
          </cell>
          <cell r="H954" t="str">
            <v>License for 1:32, 1:72 and showcase scale [UNDISCLOSED FOR PREVIEW] collector replicas to be used in connection with the marketing and sale of high quality and popular-priced die-cast replica items and toys.</v>
          </cell>
        </row>
        <row r="955">
          <cell r="B955" t="str">
            <v>RR20160427T01013</v>
          </cell>
          <cell r="C955" t="str">
            <v>License</v>
          </cell>
          <cell r="D955" t="str">
            <v>≡</v>
          </cell>
          <cell r="F955" t="str">
            <v>≡</v>
          </cell>
          <cell r="G955" t="str">
            <v xml:space="preserve">Licensees market high quality and popular-priced die-cast replica items and toys sold through retail channels in the UK and in the USA._x000D_
</v>
          </cell>
          <cell r="H955" t="str">
            <v>License for die-cast collector reproductions of [UNDISCLOSED FOR PREVIEW] and figures depicting Clarence &amp; Anderson to be used as a collector's item in connection with the marketing and sale of high quality and popular-priced die-cast replica items and toys.</v>
          </cell>
        </row>
        <row r="956">
          <cell r="B956" t="str">
            <v>RR20160427T01019</v>
          </cell>
          <cell r="C956" t="str">
            <v>License</v>
          </cell>
          <cell r="D956" t="str">
            <v>≡</v>
          </cell>
          <cell r="F956" t="str">
            <v>≡</v>
          </cell>
          <cell r="G956" t="str">
            <v>Licensees market high quality and popular-priced die-cast replica items and toys sold through retail channels in the UK and in the USA.</v>
          </cell>
          <cell r="H956" t="str">
            <v>License for 1:50 and 4” scale [UNDISCLOSED FOR PREVIEW] collector replicas to be used in connection with the marketing and sale of high quality and popular-priced die-cast replica items and toys.</v>
          </cell>
        </row>
        <row r="957">
          <cell r="B957" t="str">
            <v>RR20160427T01018</v>
          </cell>
          <cell r="C957" t="str">
            <v>License</v>
          </cell>
          <cell r="D957" t="str">
            <v>≡</v>
          </cell>
          <cell r="F957" t="str">
            <v>≡</v>
          </cell>
          <cell r="G957" t="str">
            <v>Licensees market high quality and popular-priced die-cast replica items and toys sold through retail channels in the UK and in the USA.</v>
          </cell>
          <cell r="H957" t="str">
            <v>License for 1:50 scale [UNDISCLOSED FOR PREVIEW] pumpers collector replicas to be used in connection with the marketing and sale of high quality and popular-priced die-cast replica items and toys.</v>
          </cell>
        </row>
        <row r="958">
          <cell r="B958" t="str">
            <v>RR20160427T01021</v>
          </cell>
          <cell r="C958" t="str">
            <v>License</v>
          </cell>
          <cell r="D958" t="str">
            <v>≡</v>
          </cell>
          <cell r="F958" t="str">
            <v>≡</v>
          </cell>
          <cell r="G958" t="str">
            <v>Licensees market high quality and popular-priced die-cast replica items and toys sold through retail channels in the UK and in the USA.</v>
          </cell>
          <cell r="H958" t="str">
            <v>License for 1:50 scale “Transtar II Eagle Cab” collector replicas to be used in connection with the marketing and sale of high quality and popular-priced die-cast replica items and toys.</v>
          </cell>
        </row>
        <row r="959">
          <cell r="B959" t="str">
            <v>RR20160427T01027</v>
          </cell>
          <cell r="C959" t="str">
            <v>License</v>
          </cell>
          <cell r="D959" t="str">
            <v>≡</v>
          </cell>
          <cell r="F959" t="str">
            <v>≡</v>
          </cell>
          <cell r="G959" t="str">
            <v>Licensees market high quality and popular-priced die-cast replica items and toys sold through retail channels in the UK and in the USA.</v>
          </cell>
          <cell r="H959" t="str">
            <v>License for 1:43 [UNDISCLOSED FOR PREVIEW] dual usage die-cast replicas to be used in connection with the marketing and sale of high quality and popular-priced die-cast replica items and toys.</v>
          </cell>
        </row>
        <row r="960">
          <cell r="B960" t="str">
            <v>RR20160427T01026</v>
          </cell>
          <cell r="C960" t="str">
            <v>License</v>
          </cell>
          <cell r="D960" t="str">
            <v>≡</v>
          </cell>
          <cell r="F960" t="str">
            <v>≡</v>
          </cell>
          <cell r="G960" t="str">
            <v>Licensees market high quality and popular-priced die-cast replica items and toys sold through retail channels in the UK and in the USA.</v>
          </cell>
          <cell r="H960" t="str">
            <v>License for 1:36 and 1:64 scale [UNDISCLOSED FOR PREVIEW] dual usage replicas to be used in connection with the marketing and sale of high quality and popular-priced die-cast replica items and toys.</v>
          </cell>
        </row>
        <row r="961">
          <cell r="B961" t="str">
            <v>RR20160518TR1001</v>
          </cell>
          <cell r="C961" t="str">
            <v>License, Trademark</v>
          </cell>
          <cell r="D961" t="str">
            <v>≡</v>
          </cell>
          <cell r="E961" t="str">
            <v>Licensor is a subsidiary of a company which designs, sources, markets and distributes women's and juniors' moderately-priced separates and collections of career and casual clothing.</v>
          </cell>
          <cell r="F961" t="str">
            <v>≡</v>
          </cell>
          <cell r="G961" t="str">
            <v>Licensee designs, sources and distributes moderately-priced_x000D_
separates and collections of career and casual clothing for women aged 25 to 55.</v>
          </cell>
          <cell r="H961" t="str">
            <v>License to make use of [UNDISCLOSED FOR PREVIEW] and other similar trademarks in licensee's corporate name and business, in connection with the fashion industry; The agreement is concluded between related parties.</v>
          </cell>
        </row>
        <row r="962">
          <cell r="B962" t="str">
            <v>RR20160517TR1001</v>
          </cell>
          <cell r="C962" t="str">
            <v>License, Patent</v>
          </cell>
          <cell r="D962" t="str">
            <v>≡</v>
          </cell>
          <cell r="F962" t="str">
            <v>≡</v>
          </cell>
          <cell r="G962" t="str">
            <v>Licensee is an early stage company engaged in the payment processing industry; specifically licensee provides electronic check services to businesses of all sizes, payment services providers, financial institutions and government entities.</v>
          </cell>
          <cell r="H962" t="str">
            <v>License under patent to make, have made, use, sell and lease products used in connection with online check processing; The same license is granted on an exclusive, payment-free basis for a year before the main license takes effect; One of the parties to the agreement is an individual; The agreement is concluded between related parties.</v>
          </cell>
        </row>
        <row r="963">
          <cell r="B963" t="str">
            <v>RR20160518TR1002</v>
          </cell>
          <cell r="C963" t="str">
            <v>License, Trademark</v>
          </cell>
          <cell r="D963" t="str">
            <v>≡</v>
          </cell>
          <cell r="E963" t="str">
            <v>Licensor is a subsidiary of a company which designs, sources, markets and distributes women's and juniors' moderately-priced separates and collections of career and casual clothing.</v>
          </cell>
          <cell r="F963" t="str">
            <v>≡</v>
          </cell>
          <cell r="G963" t="str">
            <v>Licensee designs, sources and distributes women's moderately-priced casual separates.</v>
          </cell>
          <cell r="H963" t="str">
            <v>License to make use of [UNDISCLOSED FOR PREVIEW] and other similar trademarks in licensee's corporate name and business, in connection with the fashion industry; The agreement is concluded between related parties.</v>
          </cell>
        </row>
        <row r="964">
          <cell r="B964" t="str">
            <v>RR20170623T07005</v>
          </cell>
          <cell r="C964" t="str">
            <v>License, Trademark, Other marketing intangibles</v>
          </cell>
          <cell r="D964" t="str">
            <v>≡</v>
          </cell>
          <cell r="E964" t="str">
            <v>Licensor is a company engaged in the business of manufacturing and marketing snowmobiles, personal watercraft, all terrain vehicles, motorcycles, and related parts, garments and accessories under the brand name Polaris.</v>
          </cell>
          <cell r="F964" t="str">
            <v>≡</v>
          </cell>
          <cell r="G964" t="str">
            <v>Licensee is a company engaged in the business of manufacturing and marketing gas powered fun karts and mini-bikes and related parts and accessories.</v>
          </cell>
          <cell r="H964" t="str">
            <v>License under licensor's  [UNDISCLOSED FOR PREVIEW] trademarks and artwork to reproduce, manufacture, distribute for sale and sell four gas powered fun karts, tracker, trail runner and trail sport, [UNDISCLOSED FOR PREVIEW] mini-bike and other SKUs.</v>
          </cell>
        </row>
        <row r="965">
          <cell r="B965" t="str">
            <v>RR20170623T07004</v>
          </cell>
          <cell r="C965" t="str">
            <v>Know-how, License, Patent, Other manufacturing intangibles</v>
          </cell>
          <cell r="D965" t="str">
            <v>≡</v>
          </cell>
          <cell r="E965" t="str">
            <v>Licensor is a company engaged in developing and licensing of suspended particle technology for controlling the amount of light passing through a device.</v>
          </cell>
          <cell r="F965" t="str">
            <v>≡</v>
          </cell>
          <cell r="H965" t="str">
            <v>License under licensor's patents, formulas, data, designs and know-how to make, manufacture, have made, and to lease, sell, or otherwise dispose of SPD emulsions,Light valve film, Light Valve Architectural Window product, Light Valve Transportation Vehicle Window product.</v>
          </cell>
        </row>
        <row r="966">
          <cell r="B966" t="str">
            <v>RR20141028TN9003</v>
          </cell>
          <cell r="C966" t="str">
            <v>License, Trademark, Copyright</v>
          </cell>
          <cell r="D966" t="str">
            <v>≡</v>
          </cell>
          <cell r="F966" t="str">
            <v>≡</v>
          </cell>
          <cell r="G966" t="str">
            <v>Licensee is engaged in the business of producing wine.</v>
          </cell>
          <cell r="H966" t="str">
            <v>License to use artwork, trademark and quotations on wine labels in connection with marketing of international collection of wines; One of the parties to the agreement is a non-profit entity.</v>
          </cell>
        </row>
        <row r="967">
          <cell r="B967" t="str">
            <v>RR20170626TP7004</v>
          </cell>
          <cell r="C967" t="str">
            <v>Know-how, License, Trade secret, Patent, Other manufacturing intangibles</v>
          </cell>
          <cell r="D967" t="str">
            <v>≡</v>
          </cell>
          <cell r="F967" t="str">
            <v>≡</v>
          </cell>
          <cell r="G967" t="str">
            <v>Licensee is the developer of the [UNDISCLOSED FOR PREVIEW]system, which enables the distribution of video, voice, audio and data signals through a premises' (typically a home or small business) existing electrical wiring eliminating the need for additional television cables, phone lines and stereo wires throughout the premises.</v>
          </cell>
          <cell r="H967" t="str">
            <v>License under licensor's technical data, research and development information, trade secrets, know-how and patents to make, use and sell powerline surge protection devices through retail distribution channels such as retail electronics stores, computer stores, resellers, systems integrators, home-based businesses, builders, contractors, federal, state, and local governmental agencies such as the military; One of the parties to the agreement is an individual.</v>
          </cell>
        </row>
        <row r="968">
          <cell r="B968" t="str">
            <v>RR20170717T01005</v>
          </cell>
          <cell r="C968" t="str">
            <v>License</v>
          </cell>
          <cell r="D968" t="str">
            <v>≡</v>
          </cell>
          <cell r="F968" t="str">
            <v>≡</v>
          </cell>
          <cell r="G968" t="str">
            <v>Licensee is a company engaged in developing, operating and publishing integrated games in Hong Kong and Taiwan.</v>
          </cell>
          <cell r="H968" t="str">
            <v>License to co-develop and launch mobile game based on comic series [UNDISCLOSED FOR PREVIEW].</v>
          </cell>
        </row>
        <row r="969">
          <cell r="B969" t="str">
            <v>RR20141208T04001</v>
          </cell>
          <cell r="C969" t="str">
            <v>License, Trademark</v>
          </cell>
          <cell r="D969" t="str">
            <v>≡</v>
          </cell>
          <cell r="E969" t="str">
            <v>Licensor is a sporting goods retailer.</v>
          </cell>
          <cell r="F969" t="str">
            <v>≡</v>
          </cell>
          <cell r="H969" t="str">
            <v>License to use the trademark in connection with creating, developing, operating and advertising of retail and online stores of sporting goods, footwear and apparel.</v>
          </cell>
        </row>
        <row r="970">
          <cell r="B970" t="str">
            <v>RR20170608TN1001</v>
          </cell>
          <cell r="C970" t="str">
            <v>License, Patent</v>
          </cell>
          <cell r="D970" t="str">
            <v>≡</v>
          </cell>
          <cell r="F970" t="str">
            <v>≡</v>
          </cell>
          <cell r="H970" t="str">
            <v>License under licensor's patents to make, have made, use, have used, sell, have sold digital image enhancement technology, practice processes and provide services related to it for MRI medical image enhancement; One of the parties to the agreement is a non-profit entity.</v>
          </cell>
        </row>
        <row r="971">
          <cell r="B971" t="str">
            <v>RR20141024TP4002</v>
          </cell>
          <cell r="C971" t="str">
            <v>Know-how, License, Trademark</v>
          </cell>
          <cell r="D971" t="str">
            <v>≡</v>
          </cell>
          <cell r="F971" t="str">
            <v>≡</v>
          </cell>
          <cell r="G971" t="str">
            <v>Licensee develops, manufactures, markets and sells vitamins and nutritional supplements.</v>
          </cell>
          <cell r="H971" t="str">
            <v>License to use the know-how rights for manufacturing and marketing purposes of the “green drink” products and food supplements bearing the [UNDISCLOSED FOR PREVIEW] trademark; One of the parties to the agreement is an individual.</v>
          </cell>
        </row>
        <row r="972">
          <cell r="B972" t="str">
            <v>RR20141105TP9003</v>
          </cell>
          <cell r="C972" t="str">
            <v>License, Trademark, Copyright, Patent</v>
          </cell>
          <cell r="D972" t="str">
            <v>≡</v>
          </cell>
          <cell r="F972" t="str">
            <v>≡</v>
          </cell>
          <cell r="G972" t="str">
            <v>Licensee is in the business of designing, researching, formulating, developing, manufacturing, packaging, distributing and marketing nutritional products.</v>
          </cell>
          <cell r="H972" t="str">
            <v>License under [UNDISCLOSED FOR PREVIEW] trademark, patent, logo, likeness, copyrights and other attributes to distribute nutritional and dietary foods and supplements (e.g. capsules, tablets, powders, liquids, bars, creams, lotions or gels); One of the parties to the agreement is an individual.</v>
          </cell>
        </row>
        <row r="973">
          <cell r="B973" t="str">
            <v>RR20170630T08002</v>
          </cell>
          <cell r="C973" t="str">
            <v>License, Trademark, Copyright, Other manufacturing intangibles, Other marketing intangibles</v>
          </cell>
          <cell r="D973" t="str">
            <v>≡</v>
          </cell>
          <cell r="E973" t="str">
            <v>Licensor is a company engaged in providing practical, high-quality and value-based training, conferences, publications, technology-based tools and mentoring to help customers become financially literate.</v>
          </cell>
          <cell r="F973" t="str">
            <v>≡</v>
          </cell>
          <cell r="H973" t="str">
            <v>License under to use, sell, offer to sell, make, reproduce, distribute, publicly perform, publicly display, modify and otherwise commercially exploit licensor's trademarks, [UNDISCLOSED FOR PREVIEW] names and likeness, data, copyrights and information for live, in-person seminars and training courses on real estate investing, business, entrepreneurship, the stock market, and other financial market investing, courses DVD or MP3 and interactive stock learning programs on the Internet.</v>
          </cell>
        </row>
        <row r="974">
          <cell r="B974" t="str">
            <v>RR20170606TP1004</v>
          </cell>
          <cell r="C974" t="str">
            <v>Know-how, License, Trademark, Patent</v>
          </cell>
          <cell r="D974" t="str">
            <v>≡</v>
          </cell>
          <cell r="F974" t="str">
            <v>≡</v>
          </cell>
          <cell r="G974" t="str">
            <v>Licensee is a company engaged in design, manufacture, packaging and marketing performance automotive and motorcycle aftermarket parts, including intake manifolds, carburetors, camshafts, cylinder heads, exhaust systems, Performer IAS Shock Absorbers and other performance components for most domestic V8 and selected V6 engines.</v>
          </cell>
          <cell r="H974" t="str">
            <v>License under licensor's patents, trademarks and know-how to manufacture, have manufactured, use, sell, advertise and distribute inertia sensitive system and advertising material in the OEM market and non-OEM aftermarket; One of the parties to the agreement is an individual.</v>
          </cell>
        </row>
        <row r="975">
          <cell r="B975" t="str">
            <v>RR20141024TP9004</v>
          </cell>
          <cell r="C975" t="str">
            <v>Know-how, License, Trade secret, R&amp;D</v>
          </cell>
          <cell r="D975" t="str">
            <v>≡</v>
          </cell>
          <cell r="F975" t="str">
            <v>≡</v>
          </cell>
          <cell r="G975" t="str">
            <v>Licensee develops, manufactures, distributes and sells hors d’oeuvres and prepared food products.</v>
          </cell>
          <cell r="H975" t="str">
            <v>License under trade secret recipes and know-how to manufacture, distribute and sell a line of beef meat balls, Italian sausage and other similar Italian meats with sauces; One of the parties to the agreement is an individual.</v>
          </cell>
        </row>
        <row r="976">
          <cell r="B976" t="str">
            <v>RR20141105TR4002</v>
          </cell>
          <cell r="C976" t="str">
            <v>License, Trademark</v>
          </cell>
          <cell r="D976" t="str">
            <v>≡</v>
          </cell>
          <cell r="F976" t="str">
            <v>≡</v>
          </cell>
          <cell r="H976" t="str">
            <v>A license to manufacture, advertise, promote and distribute medical products (primarily used in hospitals, surgery centers, blood banks, veterinary, dental and other health care facilities by professionals or caregivers for the diagnosis, treatment or prevention of disease or injuries) bearing the [UNDISCLOSED FOR PREVIEW] trademarks; License to use the aforementioned trademarks; The agreement is concluded between related parties.</v>
          </cell>
        </row>
        <row r="977">
          <cell r="B977" t="str">
            <v>RR20170628T08001</v>
          </cell>
          <cell r="C977" t="str">
            <v>Know-how, License, Trademark, Copyright, Patent, Trade name, Other manufacturing intangibles</v>
          </cell>
          <cell r="D977" t="str">
            <v>≡</v>
          </cell>
          <cell r="F977" t="str">
            <v>≡</v>
          </cell>
          <cell r="G977" t="str">
            <v>Licensee is a company engaged in design, manufacture and marketing of branded sportswear.</v>
          </cell>
          <cell r="H977" t="str">
            <v>License under licensor's trademarks, copyrights, patents, designs, trade names and know-how to manufacture and cause to be manufactured, import, promote, distribute and sell men's jean collection, and men's casual collection, tops and bottoms such as, T-shirts, polo shirts, sweat shirts, sweat pants, coats and trousers.</v>
          </cell>
        </row>
        <row r="978">
          <cell r="B978" t="str">
            <v>RR20170707T01004</v>
          </cell>
          <cell r="C978" t="str">
            <v>License, Trademark, Brand, Franchise, Trade name, Other manufacturing intangibles, Other marketing intangibles</v>
          </cell>
          <cell r="D978" t="str">
            <v>≡</v>
          </cell>
          <cell r="F978" t="str">
            <v>≡</v>
          </cell>
          <cell r="H978" t="str">
            <v>License under licensor's [UNDISCLOSED FOR PREVIEW] trademark, trade name, service marks, logos, indicia and limited service restaurant model to open from 3 to 5 restaurants.</v>
          </cell>
        </row>
        <row r="979">
          <cell r="B979" t="str">
            <v>RR20170727T01004</v>
          </cell>
          <cell r="C979" t="str">
            <v>License, Copyright, Other manufacturing intangibles</v>
          </cell>
          <cell r="D979" t="str">
            <v>≡</v>
          </cell>
          <cell r="F979" t="str">
            <v>≡</v>
          </cell>
          <cell r="G979" t="str">
            <v>Licensee is a company engaged in providing software and services to end users and enterprises that have a strong need for high performance distributed computing solutions for complex technical and business problems.</v>
          </cell>
          <cell r="H979" t="str">
            <v>License under licensor's copyright and source code to prepare derivative works of, use, execute, reproduce, display, modify and perform [UNDISCLOSED FOR PREVIEW] software and distribute copies of, use, reproduce and execute the object code.</v>
          </cell>
        </row>
        <row r="980">
          <cell r="B980" t="str">
            <v>RR20170731T01003</v>
          </cell>
          <cell r="C980" t="str">
            <v>License, Patent</v>
          </cell>
          <cell r="D980" t="str">
            <v>≡</v>
          </cell>
          <cell r="F980" t="str">
            <v>≡</v>
          </cell>
          <cell r="G980" t="str">
            <v>Licensee is a company engaged in the development and marketing of nanocrystalline materials for use as ingredients and components in a wide range of commercial applications.</v>
          </cell>
          <cell r="H980" t="str">
            <v>License under licensor's patents to produce, have produced, use, sell and otherwise dispose of ultra-fine particles of less than 1 micron in size.</v>
          </cell>
        </row>
        <row r="981">
          <cell r="B981" t="str">
            <v>RR20170713T08004</v>
          </cell>
          <cell r="C981" t="str">
            <v>Sublicense, Know-how, Technology, Patent, Other manufacturing intangibles</v>
          </cell>
          <cell r="D981" t="str">
            <v>≡</v>
          </cell>
          <cell r="F981" t="str">
            <v>≡</v>
          </cell>
          <cell r="H981" t="str">
            <v>Sublicense under licensor's patents, technology, know-how, data and technical information to make or have made, use and sell or have sold the [UNDISCLOSED FOR PREVIEW] products.</v>
          </cell>
        </row>
        <row r="982">
          <cell r="B982" t="str">
            <v>RR20170724T08001</v>
          </cell>
          <cell r="C982" t="str">
            <v>License, Brand, Franchise</v>
          </cell>
          <cell r="D982" t="str">
            <v>≡</v>
          </cell>
          <cell r="E982" t="str">
            <v>Licensor is a company engaged in wholesale of hardware and related products.</v>
          </cell>
          <cell r="F982" t="str">
            <v>≡</v>
          </cell>
          <cell r="H982" t="str">
            <v>License under licensor' service marks [UNDISCLOSED FOR PREVIEW]  to sell home improvement products, tools, hardware, paint and related merchandise and products and to operate licensor's hardware stores.</v>
          </cell>
        </row>
        <row r="983">
          <cell r="B983" t="str">
            <v>RR20170801T01003</v>
          </cell>
          <cell r="C983" t="str">
            <v>Know-how, License, Trade secret, Patent</v>
          </cell>
          <cell r="D983" t="str">
            <v>≡</v>
          </cell>
          <cell r="E983" t="str">
            <v>Licensor is a company engaged in discovering, developing and marketing of pharmaceutical products.</v>
          </cell>
          <cell r="F983" t="str">
            <v>≡</v>
          </cell>
          <cell r="G983" t="str">
            <v>Licensee is a company engaged in discovering, developing and marketing of pharmaceutical products.</v>
          </cell>
          <cell r="H983" t="str">
            <v>License under licensor's patents, trade secrets, know-how to make, have made, use or sell [UNDISCLOSED FOR PREVIEW] and other pharmaceutically acceptable salts and solvates for therapeutic or diagnostic uses.</v>
          </cell>
        </row>
        <row r="984">
          <cell r="B984" t="str">
            <v>RR20170801T01002</v>
          </cell>
          <cell r="C984" t="str">
            <v>License, Other manufacturing intangibles</v>
          </cell>
          <cell r="D984" t="str">
            <v>≡</v>
          </cell>
          <cell r="F984" t="str">
            <v>≡</v>
          </cell>
          <cell r="G984" t="str">
            <v>Licensee is a global biotechnology company dedicated to the development and commercialisation of products that address serious diseases, with a focus on products used by physician specialists or in hospital settings.</v>
          </cell>
          <cell r="H984" t="str">
            <v>License to use licensor's clinical studies, information and data related to investigational drug [UNDISCLOSED FOR PREVIEW]</v>
          </cell>
        </row>
        <row r="985">
          <cell r="B985" t="str">
            <v>RR20170607T01005</v>
          </cell>
          <cell r="C985" t="str">
            <v>License, Trademark, Copyright, Trade secret, Brand, Patent, Trade name, Other manufacturing intangibles, Software</v>
          </cell>
          <cell r="D985" t="str">
            <v>≡</v>
          </cell>
          <cell r="F985" t="str">
            <v>≡</v>
          </cell>
          <cell r="H985" t="str">
            <v>License under licensor's patents, trademarks, brand, trade names, copyrights, trade secrets, technical and descriptive materials to exploit software for any and all commercial purposes.</v>
          </cell>
        </row>
        <row r="986">
          <cell r="B986" t="str">
            <v>RR20170607T01004</v>
          </cell>
          <cell r="C986" t="str">
            <v>Sublicense, Trademark, Patent</v>
          </cell>
          <cell r="D986" t="str">
            <v>≡</v>
          </cell>
          <cell r="F986" t="str">
            <v>≡</v>
          </cell>
          <cell r="G986" t="str">
            <v>Licensee is a company engaged in the discovery, development and commercialisation of treatments and therapies for rare diseases.</v>
          </cell>
          <cell r="H986" t="str">
            <v>Sublicense under licensor's [UNDISCLOSED FOR PREVIEW] trademark and patent to make, have made, import, use, offer to sell and sell [UNDISCLOSED FOR PREVIEW] for the treatment of patients with nutrient malabsorption resulting from a resected bowel or from a disease of the gastrointestinal tract.</v>
          </cell>
        </row>
        <row r="987">
          <cell r="B987" t="str">
            <v>RR20170614TR1003</v>
          </cell>
          <cell r="C987" t="str">
            <v>License, Technology</v>
          </cell>
          <cell r="D987" t="str">
            <v>≡</v>
          </cell>
          <cell r="F987" t="str">
            <v>≡</v>
          </cell>
          <cell r="H987" t="str">
            <v>License under licensor's chemical solvent technology to build, own and operate mobile and/or fixed-site equipment, hydrocarbon-extraction equipment and facilities that develop, produce, extract, treat, and recover hydrocarbons, hydrocarbon contaminants and other toxic substances from any oil field, gas field or mining sites, maritime oil tankers, fixed oil collection tanks and facilities, mobile truck and train-based oil tanks, including down-hole oil well stimulation, hydrocarbon spills, chemical spills and runoff from water treatment or sewage facilities; The agreement is concluded between related parties.</v>
          </cell>
        </row>
        <row r="988">
          <cell r="B988" t="str">
            <v>RR20170711TR8004</v>
          </cell>
          <cell r="C988" t="str">
            <v>Know-how, Trademark, Copyright, Trade secret, Brand, Technology, Patent, Cross license, Trade name, Other manufacturing intangibles, Other marketing intangibles, Software</v>
          </cell>
          <cell r="D988" t="str">
            <v>≡</v>
          </cell>
          <cell r="E988" t="str">
            <v>Licensor is a leading provider of enterprise [UNDISCLOSED FOR PREVIEW] software solutions that deliver integrated communication and business applications built on a Web-architected platform.</v>
          </cell>
          <cell r="F988" t="str">
            <v>≡</v>
          </cell>
          <cell r="G988" t="str">
            <v>Licensee is a leading provider of software solutions that enable companies to conduct highly effective, intelligent customer interactions through the Internet and traditional business channels, thereby providing the basis for businesses to improve their customer acquisition, retention and profitability.</v>
          </cell>
          <cell r="H988" t="str">
            <v>License under licensor's patents, trade secrets, know-how, designs, formulas, technology, technical data, copyrights, trademarks, service marks, trade names, databases and logos to use, copy, distribute, display and perform licensor's software  and to use, modify, or copy the source code; License under licensee's patents, trade secrets, know-how, designs, formulas, technology, technical data, copyrights, trademarks, service marks, trade names, databases and logos to use, copy, distribute, display and perform licensee's software and to use, modify, or copy the source code; The agreement is concluded between related parties.</v>
          </cell>
        </row>
        <row r="989">
          <cell r="B989" t="str">
            <v>RR20170717T01003</v>
          </cell>
          <cell r="C989" t="str">
            <v>License</v>
          </cell>
          <cell r="D989" t="str">
            <v>≡</v>
          </cell>
          <cell r="F989" t="str">
            <v>≡</v>
          </cell>
          <cell r="G989" t="str">
            <v>Licensee is a company engaged in developing, operating and publishing integrated games in Hong Kong and Taiwan.</v>
          </cell>
          <cell r="H989" t="str">
            <v>License to operate and publish a PC game based on the novel [UNDISCLOSED FOR PREVIEW].</v>
          </cell>
        </row>
        <row r="990">
          <cell r="B990" t="str">
            <v>RR20141202T04001</v>
          </cell>
          <cell r="C990" t="str">
            <v>License, Trademark, Copyright, Trade secret, Brand, Technology, Patent</v>
          </cell>
          <cell r="D990" t="str">
            <v>≡</v>
          </cell>
          <cell r="E990" t="str">
            <v>Licensor is a wireless communications company that is focused on the pet industry market and is the first ever to have the [UNDISCLOSED FOR PREVIEW] technology device specifically optimized for pets.</v>
          </cell>
          <cell r="F990" t="str">
            <v>≡</v>
          </cell>
          <cell r="H990" t="str">
            <v>License to use all technical information, patents, procedures, copyrights, trade secrets, methods, techniques and design for marketing and distribution of a cellular communication device optimized for pets under the [UNDISCLOSED FOR PREVIEW] brand and trademark.</v>
          </cell>
        </row>
        <row r="991">
          <cell r="B991" t="str">
            <v>RR20170620TN1002</v>
          </cell>
          <cell r="C991" t="str">
            <v>License, Patent, Other manufacturing intangibles</v>
          </cell>
          <cell r="D991" t="str">
            <v>≡</v>
          </cell>
          <cell r="F991" t="str">
            <v>≡</v>
          </cell>
          <cell r="H991" t="str">
            <v>License under licensor's patents, research data, clinical trial data to research, develop, make, have made, use, sell, offer for sale and import pritumumab; One of the parties to the agreement is an individual; One of the parties to the agreement is a non-profit entity.</v>
          </cell>
        </row>
        <row r="992">
          <cell r="B992" t="str">
            <v>RR20170620TN1005</v>
          </cell>
          <cell r="C992" t="str">
            <v>License, Patent</v>
          </cell>
          <cell r="D992" t="str">
            <v>≡</v>
          </cell>
          <cell r="F992" t="str">
            <v>≡</v>
          </cell>
          <cell r="H992" t="str">
            <v>License under licensor's patents to make, have made, use, sell offer for sale, distribute and import products and methods related to mechanism to enable normal gait despite leg injuries, decreasing oxygen consumption by use of a load-carrying exoskeleton, under-actuated transfemoral prosthetic knee and controlling the swinging leg of an exoskeleton; One of the parties to the agreement is a non-profit entity.</v>
          </cell>
        </row>
        <row r="993">
          <cell r="B993" t="str">
            <v>RR20170710TP1002</v>
          </cell>
          <cell r="C993" t="str">
            <v>Know-how, License, Trademark, Copyright, Trade secret, Patent</v>
          </cell>
          <cell r="D993" t="str">
            <v>≡</v>
          </cell>
          <cell r="F993" t="str">
            <v>≡</v>
          </cell>
          <cell r="H993" t="str">
            <v>License under licensor's copyrights, patents, trade secrets, trademarks and know-how to design, develop and manufacture gynecological suppositories; One of the parties to the agreement is an individual.</v>
          </cell>
        </row>
        <row r="994">
          <cell r="B994" t="str">
            <v>RR20140425T05002</v>
          </cell>
          <cell r="C994" t="str">
            <v>License, Trademark</v>
          </cell>
          <cell r="D994" t="str">
            <v>≡</v>
          </cell>
          <cell r="E994" t="str">
            <v>Licensor develops cell therapies uniquely optimized and formulated for specific therapeutic applications, with a core focus on cardiovascular disease, thermal burns and other soft tissue injuries.</v>
          </cell>
          <cell r="F994" t="str">
            <v>≡</v>
          </cell>
          <cell r="H994" t="str">
            <v>License to purchase from licensor, use and sell the licensed products that include electromechanical celution device and proprietary enzyme blend, known as celase reagent, in connection with alopecia (hair loss); Both parties grant each other non-exclusive right to use each other party's trademarks in connection with the promotion, sale and distribution of licensed products.</v>
          </cell>
        </row>
        <row r="995">
          <cell r="B995" t="str">
            <v>RR20170804TN8005</v>
          </cell>
          <cell r="C995" t="str">
            <v>Know-how, License, Trade secret, Technology, Patent, Other manufacturing intangibles</v>
          </cell>
          <cell r="D995" t="str">
            <v>≡</v>
          </cell>
          <cell r="F995" t="str">
            <v>≡</v>
          </cell>
          <cell r="H995" t="str">
            <v>License under licensor's patents, technology, technical information, data, know-how, trade secrets, designs, specifications, models, materials and methods to make, use, and sell safe receptacle for transportation of sharp medical instruments; One of the parties to the agreement is a non-profit entity.</v>
          </cell>
        </row>
        <row r="996">
          <cell r="B996" t="str">
            <v>RR20170808TN8003</v>
          </cell>
          <cell r="C996" t="str">
            <v>Know-how, License, Patent, Other marketing intangibles</v>
          </cell>
          <cell r="D996" t="str">
            <v>≡</v>
          </cell>
          <cell r="F996" t="str">
            <v>≡</v>
          </cell>
          <cell r="G996" t="str">
            <v>Licensee is an IND-stage biotechnology company focused on protein and antibody therapeutic products for life-threatening infectious diseases, particularly those treated in hospital-based settings.</v>
          </cell>
          <cell r="H996" t="str">
            <v>License under licensor's patents, know-how, technical information and data to discover, develop, make, have made, use, import, lease, sell and offer for sale lysins for prophylactic and therapeutic use in humans; One of the parties to the agreement is a non-profit entity.</v>
          </cell>
        </row>
        <row r="997">
          <cell r="B997" t="str">
            <v>RR20140508T05002</v>
          </cell>
          <cell r="C997" t="str">
            <v>Know-how, Patent</v>
          </cell>
          <cell r="D997" t="str">
            <v>≡</v>
          </cell>
          <cell r="E997" t="str">
            <v>Licensor is focused on the development of protective products based on the anti-oxidant properties of buckminsterfullerenes.</v>
          </cell>
          <cell r="F997" t="str">
            <v>≡</v>
          </cell>
          <cell r="G997" t="str">
            <v>Licensee is focused on the research, development and commercialization of innovative technologies related to health care, test and measurement, sensing and instrumentation products.</v>
          </cell>
          <cell r="H997" t="str">
            <v>Licensor sells, assigns, conveys and transfers to licensee all of its intellectual property assets that include know-how, patents, contracts, etc. related to research, development and commercialization of fullerene-based therapeutics.</v>
          </cell>
        </row>
        <row r="998">
          <cell r="B998" t="str">
            <v>RR20170629T08004</v>
          </cell>
          <cell r="C998" t="str">
            <v>License, Technology, Patent</v>
          </cell>
          <cell r="D998" t="str">
            <v>≡</v>
          </cell>
          <cell r="E998" t="str">
            <v>Licensor is an independent research and development organization.</v>
          </cell>
          <cell r="F998" t="str">
            <v>≡</v>
          </cell>
          <cell r="G998" t="str">
            <v>Licensee is a development stage company involved in the marketing and development of certain environmental technologies primarily used for solving waste water problems.</v>
          </cell>
          <cell r="H998" t="str">
            <v>"License under licensor's patents and technology to practise and have practised the recovery of ammonia from municipal waste water treatment facilities and waste streams in commercial agricultural livestock production facilities.</v>
          </cell>
        </row>
        <row r="999">
          <cell r="B999" t="str">
            <v>RR20141106TR9001</v>
          </cell>
          <cell r="C999" t="str">
            <v>Know-how, License, Trademark, Trade secret, Technology, Trade name</v>
          </cell>
          <cell r="D999" t="str">
            <v>≡</v>
          </cell>
          <cell r="F999" t="str">
            <v>≡</v>
          </cell>
          <cell r="G999" t="str">
            <v>Licensee is a leading manufacturer and marketer of frozen desserts, including frozen yogurt, gelato, sorbet and other frozen novelties.</v>
          </cell>
          <cell r="H999" t="str">
            <v>License under Nestle technology, trade secrets, know-how, patents, trademarks, trade names and other information (drawings, samples, market studies, etc.) to manufacture, co-pack, distribute, promote and sell frozen dessert products (ice cream, frozen yogurt, mousse or juice bars, ice pops, milkwater ice, cakes, frozen novelty dessert products (such as bars, cones, sandwiches or other), frozen dessert products for pets, etc.); The agreement is concluded between related parties.</v>
          </cell>
        </row>
        <row r="1000">
          <cell r="B1000" t="str">
            <v>RR20140416T05002</v>
          </cell>
          <cell r="C1000" t="str">
            <v>Know-how, License, Copyright, Technology, Patent</v>
          </cell>
          <cell r="D1000" t="str">
            <v>≡</v>
          </cell>
          <cell r="E1000" t="str">
            <v>Licensor is a [UNDISCLOSED FOR PREVIEW] welding and vessel fabricator and has extensive experience in natural gas, oil and developing and fabricating other process equipment, including heat exchangers, boilers, and pressure vessels.</v>
          </cell>
          <cell r="F1000" t="str">
            <v>≡</v>
          </cell>
          <cell r="G1000" t="str">
            <v>Licensee is an alternative energy company that intends to own and operate recycling plants that will efficiently, economically, environmentally and profitably recycle scrap tires and plastics into energy and other commodities.</v>
          </cell>
          <cell r="H1000" t="str">
            <v>License under licensor's technology, know-how, inventions, patents and copyrights to identify, develop projects and purchase equipment in connection with gasification projects that use tires and plastics as the sole source feedstock.</v>
          </cell>
        </row>
        <row r="1001">
          <cell r="B1001" t="str">
            <v>RR20170809TN1002</v>
          </cell>
          <cell r="C1001" t="str">
            <v>License, Patent, Other manufacturing intangibles</v>
          </cell>
          <cell r="D1001" t="str">
            <v>≡</v>
          </cell>
          <cell r="F1001" t="str">
            <v>≡</v>
          </cell>
          <cell r="H1001" t="str">
            <v>License under licensor's patents and biological materials to develop, have developed, make, have made, use, have used, import, have imported, offer for sale, sell and have sold therapeutic and diagnostic protein products containing acids [UNDISCLOSED FOR PREVIEW]; One of the parties to the agreement is a non-profit entity.</v>
          </cell>
        </row>
        <row r="1002">
          <cell r="B1002" t="str">
            <v>RR20140416T05003</v>
          </cell>
          <cell r="C1002" t="str">
            <v>License, Patent</v>
          </cell>
          <cell r="D1002" t="str">
            <v>≡</v>
          </cell>
          <cell r="E1002" t="str">
            <v>Licensor is the owner of the [UNDISCLOSED FOR PREVIEW] boat patent.</v>
          </cell>
          <cell r="F1002" t="str">
            <v>≡</v>
          </cell>
          <cell r="G1002" t="str">
            <v>Licensee manufactures products and services to assist emergency and defense organizations and personnel.</v>
          </cell>
          <cell r="H1002" t="str">
            <v>License to use and enjoy the benefits of licensor's design in connection with manufacture and sale of [UNDISCLOSED FOR PREVIEW] boats and other recreational boats.</v>
          </cell>
        </row>
        <row r="1003">
          <cell r="B1003" t="str">
            <v>RR20140411T05001</v>
          </cell>
          <cell r="C1003" t="str">
            <v>Know-how, Trademark, Copyright, Trade secret, Patent, Trade name</v>
          </cell>
          <cell r="D1003" t="str">
            <v>≡</v>
          </cell>
          <cell r="E1003" t="str">
            <v>Licensor is an orthopedic medical device company specializing [UNDISCLOSED FOR PREVIEW].</v>
          </cell>
          <cell r="F1003" t="str">
            <v>≡</v>
          </cell>
          <cell r="H1003" t="str">
            <v>Licensor agrees to sell to the licensee all tangible and intangible assets including trade names, patents, know-how, trade secrets, trademarks, copyrights related to orthopedic reconstructive joint devices used to [UNDISCLOSED FOR PREVIEW].</v>
          </cell>
        </row>
        <row r="1004">
          <cell r="B1004" t="str">
            <v>RR20140425T05001</v>
          </cell>
          <cell r="C1004" t="str">
            <v>License, Trademark</v>
          </cell>
          <cell r="D1004" t="str">
            <v>≡</v>
          </cell>
          <cell r="F1004" t="str">
            <v>≡</v>
          </cell>
          <cell r="G1004" t="str">
            <v>Licensee develops cell therapies uniquely optimized and formulated for specific therapeutic applications [UNDISCLOSED FOR PREVIEW].</v>
          </cell>
          <cell r="H1004" t="str">
            <v>License to market and sell licensed fat transplantation products [UNDISCLOSED FOR PREVIEW], developed to improve the predictability of outcomes for autologous fat grafting and aesthetic body contouring, [UNDISCLOSED FOR PREVIEW]; Both parties grant each other non-exclusive right to use each other party's trademarks in connection with the promotion, sale and distribution of licensed products.</v>
          </cell>
        </row>
        <row r="1005">
          <cell r="B1005" t="str">
            <v>RR20140507T05001</v>
          </cell>
          <cell r="C1005" t="str">
            <v>License, Patent</v>
          </cell>
          <cell r="D1005" t="str">
            <v>≡</v>
          </cell>
          <cell r="F1005" t="str">
            <v>≡</v>
          </cell>
          <cell r="G1005" t="str">
            <v>Licensee is a development-stage healthcare company, [UNDISCLOSED FOR PREVIEW].</v>
          </cell>
          <cell r="H1005" t="str">
            <v>License under licensor's patents to make, use, sell licensed medical devices or sample collection kits related to [UNDISCLOSED FOR PREVIEW] for evaluating breast diseases, including cancer, and to otherwise exploit licensed patents.</v>
          </cell>
        </row>
        <row r="1006">
          <cell r="B1006" t="str">
            <v>RR20170724T08002</v>
          </cell>
          <cell r="C1006" t="str">
            <v>Know-how, License, Trademark, Technology, Patent, Trade name, Other manufacturing intangibles, Other marketing intangibles</v>
          </cell>
          <cell r="D1006" t="str">
            <v>≡</v>
          </cell>
          <cell r="F1006" t="str">
            <v>≡</v>
          </cell>
          <cell r="H1006" t="str">
            <v>License under licensor's technology, patents, know-how, trademarks, trade names, logos, information, formulas, data and techniques to make, use, have made, sell, offer for sale, import and export [UNDISCLOSED FOR PREVIEW] delayed release tablets that [UNDISCLOSED FOR PREVIEW] for the treatment of human diseases and conditions.</v>
          </cell>
        </row>
        <row r="1007">
          <cell r="B1007" t="str">
            <v>RR20170731TN8001</v>
          </cell>
          <cell r="C1007" t="str">
            <v>License, Patent</v>
          </cell>
          <cell r="D1007" t="str">
            <v>≡</v>
          </cell>
          <cell r="F1007" t="str">
            <v>≡</v>
          </cell>
          <cell r="G1007" t="str">
            <v>Licensee develops and markets nanocrystalline materials [UNDISCLOSED FOR PREVIEW].</v>
          </cell>
          <cell r="H1007" t="str">
            <v>License under licensor's patents to make, have made, use, have used, import, sell or have sold laboratory-scale process for [UNDISCLOSED FOR PREVIEW] ceramic articles; One of the parties to the agreement is a non-profit entity.</v>
          </cell>
        </row>
        <row r="1008">
          <cell r="B1008" t="str">
            <v>RR20170804TN9001</v>
          </cell>
          <cell r="C1008" t="str">
            <v>License, Patent</v>
          </cell>
          <cell r="D1008" t="str">
            <v>≡</v>
          </cell>
          <cell r="F1008" t="str">
            <v>≡</v>
          </cell>
          <cell r="G1008" t="str">
            <v>Licensee is engaged in drugs industry.</v>
          </cell>
          <cell r="H1008" t="str">
            <v>License under patent rights to make, import, use, market and sell products incorporating glycosilation technology; One of the parties to the agreement is a non-profit entity.</v>
          </cell>
        </row>
        <row r="1009">
          <cell r="B1009" t="str">
            <v>RR20170807T01002</v>
          </cell>
          <cell r="C1009" t="str">
            <v>Know-how, License, Trade secret, Technology, Patent, Other marketing intangibles</v>
          </cell>
          <cell r="D1009" t="str">
            <v>≡</v>
          </cell>
          <cell r="F1009" t="str">
            <v>≡</v>
          </cell>
          <cell r="H1009" t="str">
            <v>License under licensor's technology, information, know-how, show-how, design, method, manufacturing techniques, trade secrets, patent and technical data to manufacture and sell [UNDISCLOSED FOR PREVIEW] external combustion engines and components [UNDISCLOSED FOR PREVIEW].</v>
          </cell>
        </row>
        <row r="1010">
          <cell r="B1010" t="str">
            <v>RR20170803T08001</v>
          </cell>
          <cell r="C1010" t="str">
            <v>License, Trademark, Brand, Trade name, Other manufacturing intangibles, Other marketing intangibles</v>
          </cell>
          <cell r="D1010" t="str">
            <v>≡</v>
          </cell>
          <cell r="F1010" t="str">
            <v>≡</v>
          </cell>
          <cell r="G1010" t="str">
            <v>Licensee is a manufacturer and seller of cosmeceuticals and other [UNDISCLOSED FOR PREVIEW].</v>
          </cell>
          <cell r="H1010" t="str">
            <v>License under licensor's Kathy Ireland's name, trademarks, service marks, likeness, logos and designs to sell, market and distribute [UNDISCLOSED FOR PREVIEW] face wash, [UNDISCLOSED FOR PREVIEW] cream, [UNDISCLOSED FOR PREVIEW] serum, [UNDISCLOSED FOR PREVIEW], [UNDISCLOSED FOR PREVIEW] eye serum, [UNDISCLOSED FOR PREVIEW] anti-hair loss serum, [UNDISCLOSED FOR PREVIEW] shampoo &amp; conditioner, [UNDISCLOSED FOR PREVIEW] facemask, [UNDISCLOSED FOR PREVIEW] body lotion, [UNDISCLOSED FOR PREVIEW] soap, [UNDISCLOSED FOR PREVIEW].</v>
          </cell>
        </row>
        <row r="1011">
          <cell r="B1011" t="str">
            <v>RR20170809TR1001</v>
          </cell>
          <cell r="C1011" t="str">
            <v>Know-how, License, Trademark</v>
          </cell>
          <cell r="D1011" t="str">
            <v>≡</v>
          </cell>
          <cell r="F1011" t="str">
            <v>≡</v>
          </cell>
          <cell r="G1011" t="str">
            <v>Licensee is a pain management company that [UNDISCLOSED FOR PREVIEW].</v>
          </cell>
          <cell r="H1011" t="str">
            <v>License under licensor's trademarks and know-how to use [UNDISCLOSED FOR PREVIEW] proprietary pain management system; The agreement is concluded between related parties.</v>
          </cell>
        </row>
        <row r="1012">
          <cell r="B1012" t="str">
            <v>RR20170908T09008</v>
          </cell>
          <cell r="C1012" t="str">
            <v>Trademark, Franchise, Trade name</v>
          </cell>
          <cell r="D1012" t="str">
            <v>≡</v>
          </cell>
          <cell r="F1012" t="str">
            <v>≡</v>
          </cell>
          <cell r="H1012" t="str">
            <v>Franchise to operate a [UNDISCLOSED FOR PREVIEW]t hotel, bearing service marks, trademarks and trade names [UNDISCLOSED FOR PREVIEW].</v>
          </cell>
        </row>
        <row r="1013">
          <cell r="B1013" t="str">
            <v>RR20170911T01001</v>
          </cell>
          <cell r="C1013" t="str">
            <v>Sublicense, License, Technology, Patent</v>
          </cell>
          <cell r="D1013" t="str">
            <v>≡</v>
          </cell>
          <cell r="F1013" t="str">
            <v>≡</v>
          </cell>
          <cell r="G1013" t="str">
            <v>Licensee is a company engaged in development, manufacture and sale of innovative surgical devices [UNDISCLOSED FOR PREVIEW].</v>
          </cell>
          <cell r="H1013" t="str">
            <v>License under licensor's patents to make, have made, import, export, use, offer to sell, sell, market, advertise and promote or otherwise dispose of [UNDISCLOSED FOR PREVIEW] for cardiac cauterization by ultrasound to [UNDISCLOSED FOR PREVIEW]; Sublicense under master licensor's patents to make, have made, import, export, use, offer to sell, sell, market, advertise and promote or otherwise dispose of [UNDISCLOSED FOR PREVIEW] for cardiac cauterization by ultrasound to [UNDISCLOSED FOR PREVIEW].</v>
          </cell>
        </row>
        <row r="1014">
          <cell r="B1014" t="str">
            <v>RR20170907TN1002</v>
          </cell>
          <cell r="C1014" t="str">
            <v>Know-how, License, Trade secret, Technology, Patent, Other manufacturing intangibles</v>
          </cell>
          <cell r="D1014" t="str">
            <v>≡</v>
          </cell>
          <cell r="F1014" t="str">
            <v>≡</v>
          </cell>
          <cell r="G1014" t="str">
            <v>Licensee is a developmental stage medical device company focused on [UNDISCLOSED FOR PREVIEW].</v>
          </cell>
          <cell r="H1014" t="str">
            <v>License under licensor's patents, know-how, technology, trade secrets, data processes, methods, formulas and information to make, have made, use, sell, offer for sale, import or otherwise dispose of systems for minimally invasive gastrointestinal procedures, [UNDISCLOSED FOR PREVIEW]; One of the parties to the agreement is a non-profit entity.</v>
          </cell>
        </row>
        <row r="1015">
          <cell r="B1015" t="str">
            <v>RR20170911T01004</v>
          </cell>
          <cell r="C1015" t="str">
            <v>Sublicense, Patent</v>
          </cell>
          <cell r="D1015" t="str">
            <v>≡</v>
          </cell>
          <cell r="F1015" t="str">
            <v>≡</v>
          </cell>
          <cell r="H1015" t="str">
            <v>Sublicense under licensor's patents and know-how to make, have made, use, lease or sell 6-Benzyl guanine and related technologies.</v>
          </cell>
        </row>
        <row r="1016">
          <cell r="B1016" t="str">
            <v>RR20170919TN9008</v>
          </cell>
          <cell r="C1016" t="str">
            <v>License, Patent</v>
          </cell>
          <cell r="D1016" t="str">
            <v>≡</v>
          </cell>
          <cell r="F1016" t="str">
            <v>≡</v>
          </cell>
          <cell r="H1016" t="str">
            <v>License under patent rights to make, use, sell and practice the invention relating to the design of vectors for specific delivery of genes to cells [UNDISCLOSED FOR PREVIEW]; One of the parties to the agreement is a non-profit entity.</v>
          </cell>
        </row>
        <row r="1017">
          <cell r="B1017" t="str">
            <v>RR20170921TP9003</v>
          </cell>
          <cell r="C1017" t="str">
            <v>License, Patent</v>
          </cell>
          <cell r="D1017" t="str">
            <v>≡</v>
          </cell>
          <cell r="F1017" t="str">
            <v>≡</v>
          </cell>
          <cell r="H1017" t="str">
            <v>License under patent rights to use, make and sell affected materials, processes and products relating to a rotating tube reactor, including [UNDISCLOSED FOR PREVIEW]; One of the parties to the agreement is an individual.</v>
          </cell>
        </row>
        <row r="1018">
          <cell r="B1018" t="str">
            <v>RR20170921TR9002</v>
          </cell>
          <cell r="C1018" t="str">
            <v>Sublicense, Know-how, Trademark, Copyright, Patent</v>
          </cell>
          <cell r="D1018" t="str">
            <v>≡</v>
          </cell>
          <cell r="F1018" t="str">
            <v>≡</v>
          </cell>
          <cell r="H1018" t="str">
            <v>Sublicense under know-how, copyright and patent rights to sell products and apparatuses relating to the lining of sewers, [UNDISCLOSED FOR PREVIEW]; The agreement is concluded between related parties.</v>
          </cell>
        </row>
        <row r="1019">
          <cell r="B1019" t="str">
            <v>RR20170918TP9002</v>
          </cell>
          <cell r="C1019" t="str">
            <v>License, Trademark, Trade name</v>
          </cell>
          <cell r="D1019" t="str">
            <v>≡</v>
          </cell>
          <cell r="F1019" t="str">
            <v>≡</v>
          </cell>
          <cell r="H1019" t="str">
            <v>License to develop, manufacture, distribute and sell 3D animated mobile app games, bearing trademark and trade name [UNDISCLOSED FOR PREVIEW]; One of the parties to the agreement is an individual.</v>
          </cell>
        </row>
        <row r="1020">
          <cell r="B1020" t="str">
            <v>RR20170915TR9003</v>
          </cell>
          <cell r="C1020" t="str">
            <v>License, Trademark, Franchise, Trade name, Other marketing intangibles</v>
          </cell>
          <cell r="D1020" t="str">
            <v>≡</v>
          </cell>
          <cell r="F1020" t="str">
            <v>≡</v>
          </cell>
          <cell r="H1020" t="str">
            <v>License to develop and operate up to 9 more [UNDISCLOSED FOR PREVIEW] Restaurants serving [UNDISCLOSED FOR PREVIEW] and to use the name [UNDISCLOSED FOR PREVIEW] and all other trade names, trademarks, service marks, logos, emblems, insignia and signs; The agreement is concluded between related parties.</v>
          </cell>
        </row>
        <row r="1021">
          <cell r="B1021" t="str">
            <v>RR20170914TN1001</v>
          </cell>
          <cell r="C1021" t="str">
            <v>Know-how, License, Copyright, Trade secret, Patent, Other manufacturing intangibles</v>
          </cell>
          <cell r="D1021" t="str">
            <v>≡</v>
          </cell>
          <cell r="F1021" t="str">
            <v>≡</v>
          </cell>
          <cell r="G1021" t="str">
            <v>Licensee is a development stage company founded to commercialise Magnetic Resonance Imaging quality assurance testing software and technologies.</v>
          </cell>
          <cell r="H1021" t="str">
            <v>License under licensor's copyright, patents, know-how, research information, technical data and trade secrets to develop, make, have made, use, offer for sale, sell and import for MRI quality assurance testing software and technologies [UNDISCLOSED FOR PREVIEW]; One of the parties a is a non-profit entity.</v>
          </cell>
        </row>
        <row r="1022">
          <cell r="B1022" t="str">
            <v>RR20170918T09003</v>
          </cell>
          <cell r="C1022" t="str">
            <v>License, Software</v>
          </cell>
          <cell r="D1022" t="str">
            <v>≡</v>
          </cell>
          <cell r="E1022" t="str">
            <v>Licensor develops, markets and supports software products.</v>
          </cell>
          <cell r="F1022" t="str">
            <v>≡</v>
          </cell>
          <cell r="H1022" t="str">
            <v>License to copy and distribute licenses of the software, which gathers data from a variety of sources, such as [UNDISCLOSED FOR PREVIEW], and organizes that data into a common structure or repository known as [UNDISCLOSED FOR PREVIEW].</v>
          </cell>
        </row>
        <row r="1023">
          <cell r="B1023" t="str">
            <v>RR20170914TN1004</v>
          </cell>
          <cell r="C1023" t="str">
            <v>License, Patent, Other manufacturing intangibles</v>
          </cell>
          <cell r="D1023" t="str">
            <v>≡</v>
          </cell>
          <cell r="F1023" t="str">
            <v>≡</v>
          </cell>
          <cell r="H1023" t="str">
            <v>License under licensor's patents and technical information make, have made, use, lease, have leased, sell, and have sold vaccines for human rotavirus illnesses; One of the parties to the agreement is a non-profit entity.</v>
          </cell>
        </row>
        <row r="1024">
          <cell r="B1024" t="str">
            <v>RR20170918TP1003</v>
          </cell>
          <cell r="C1024" t="str">
            <v>License, Patent</v>
          </cell>
          <cell r="D1024" t="str">
            <v>≡</v>
          </cell>
          <cell r="F1024" t="str">
            <v>≡</v>
          </cell>
          <cell r="G1024" t="str">
            <v>Licensee is a company engaged in the design, development and manufacture of an all-electric fleet vehicle for [UNDISCLOSED FOR PREVIEW].</v>
          </cell>
          <cell r="H1024" t="str">
            <v>License under licensor's patents to battery operated vehicles including hybrids; One of the parties to the agreement is an individual.</v>
          </cell>
        </row>
        <row r="1025">
          <cell r="B1025" t="str">
            <v>RR20170908T09001</v>
          </cell>
          <cell r="C1025" t="str">
            <v>License, Trademark, Trade name, Other marketing intangibles</v>
          </cell>
          <cell r="D1025" t="str">
            <v>≡</v>
          </cell>
          <cell r="F1025" t="str">
            <v>≡</v>
          </cell>
          <cell r="G1025" t="str">
            <v>Licensee is a publisher of video games.</v>
          </cell>
          <cell r="H1025" t="str">
            <v>License to use, sell, advertise, promote, publicly perform, distribute, display, and otherwise utilize video game called [UNDISCLOSED FOR PREVIEW] through personal computers, mobiles, tablets, video game consoles, interactive televisions and any other operating systems on which video games are played; License includes a right to use, create derivative works of, display and otherwise utilize trademarks, trade names, service marks, service names and logos.</v>
          </cell>
        </row>
        <row r="1026">
          <cell r="B1026" t="str">
            <v>RR20170907T09004</v>
          </cell>
          <cell r="C1026" t="str">
            <v>Sublicense, Patent</v>
          </cell>
          <cell r="D1026" t="str">
            <v>≡</v>
          </cell>
          <cell r="F1026" t="str">
            <v>≡</v>
          </cell>
          <cell r="G1026" t="str">
            <v>Sublicensee designs, manufactures and supports a group of key components and subsystems for vacuum process systems.</v>
          </cell>
          <cell r="H1026" t="str">
            <v>Sublicense under patent rights to make, use, sell, lease and otherwise dispose of products relating to atmospheric pressure plasma jet technology [UNDISCLOSED FOR PREVIEW].</v>
          </cell>
        </row>
        <row r="1027">
          <cell r="B1027" t="str">
            <v>RR20170908T09004</v>
          </cell>
          <cell r="C1027" t="str">
            <v>License</v>
          </cell>
          <cell r="D1027" t="str">
            <v>≡</v>
          </cell>
          <cell r="F1027" t="str">
            <v>≡</v>
          </cell>
          <cell r="H1027" t="str">
            <v>License to copy, sell, distribute and reproduce in print or electronic methods educational program - [UNDISCLOSED FOR PREVIEW] designed to educate new traders and enhance the knowledge of experienced traders.</v>
          </cell>
        </row>
        <row r="1028">
          <cell r="B1028" t="str">
            <v>RR20170829T09001</v>
          </cell>
          <cell r="C1028" t="str">
            <v>License, Trademark</v>
          </cell>
          <cell r="D1028" t="str">
            <v>≡</v>
          </cell>
          <cell r="F1028" t="str">
            <v>≡</v>
          </cell>
          <cell r="H1028" t="str">
            <v>License to use trademarks [UNDISCLOSED FOR PREVIEW] and [UNDISCLOSED FOR PREVIEW] in connection with the providing of comprehensive, real time business news and financial programming and analytical tools, initially in the English language.</v>
          </cell>
        </row>
        <row r="1029">
          <cell r="B1029" t="str">
            <v>RR20170911TP9003</v>
          </cell>
          <cell r="C1029" t="str">
            <v>Know-how, License, Patent</v>
          </cell>
          <cell r="D1029" t="str">
            <v>≡</v>
          </cell>
          <cell r="F1029" t="str">
            <v>≡</v>
          </cell>
          <cell r="G1029" t="str">
            <v>Licensee is engaged in the development of pharmaceutical compounds.</v>
          </cell>
          <cell r="H1029" t="str">
            <v>License under know-how and patent rights to make, use and sell topical MMP inhibitors for the treatment of chemical or similar skin injuries [UNDISCLOSED FOR PREVIEW]; Some of the parties to the agreement are individuals.</v>
          </cell>
        </row>
        <row r="1030">
          <cell r="B1030" t="str">
            <v>RR20170912TR1001</v>
          </cell>
          <cell r="C1030" t="str">
            <v>License</v>
          </cell>
          <cell r="D1030" t="str">
            <v>≡</v>
          </cell>
          <cell r="E1030" t="str">
            <v>Licensor is a company primarily engaged in acquisition of rights to produce and distribute theatrical motion pictures,_x000D_
[UNDISCLOSED FOR PREVIEW].</v>
          </cell>
          <cell r="F1030" t="str">
            <v>≡</v>
          </cell>
          <cell r="H1030" t="str">
            <v>License to distribute motion pictures in [UNDISCLOSED FOR PREVIEW] formats.</v>
          </cell>
        </row>
        <row r="1031">
          <cell r="B1031" t="str">
            <v>RR20170814TP8004</v>
          </cell>
          <cell r="C1031" t="str">
            <v>Know-how, License, Trade secret, Patent, Other manufacturing intangibles</v>
          </cell>
          <cell r="D1031" t="str">
            <v>≡</v>
          </cell>
          <cell r="F1031" t="str">
            <v>≡</v>
          </cell>
          <cell r="G1031" t="str">
            <v>Licensee is a biomedical technology company engaged in the development of pharmaceutical compounds.</v>
          </cell>
          <cell r="H1031" t="str">
            <v>License under licensor's patents, know-how, trade secrets and proprietary information to make, have made, use and sell MMP inhibitors for medical and cosmetic uses; One of the parties to the agreement is an individual.</v>
          </cell>
        </row>
        <row r="1032">
          <cell r="B1032" t="str">
            <v>RR20170918T09001</v>
          </cell>
          <cell r="C1032" t="str">
            <v>Know-how, License, Technology, Patent, Trade name</v>
          </cell>
          <cell r="D1032" t="str">
            <v>≡</v>
          </cell>
          <cell r="F1032" t="str">
            <v>≡</v>
          </cell>
          <cell r="H1032" t="str">
            <v>License under technology, know-how and patent rights to make, use, market, sell and otherwise transfer and provide a device that [UNDISCLOSED FOR PREVIEW] in order to relieve pain associated with stings from insects and sea creatures that deliver [UNDISCLOSED FOR PREVIEW], bearing trade name [UNDISCLOSED FOR PREVIEW].</v>
          </cell>
        </row>
        <row r="1033">
          <cell r="B1033" t="str">
            <v>RR20170830T09005</v>
          </cell>
          <cell r="C1033" t="str">
            <v>License, Trademark</v>
          </cell>
          <cell r="D1033" t="str">
            <v>≡</v>
          </cell>
          <cell r="F1033" t="str">
            <v>≡</v>
          </cell>
          <cell r="H1033" t="str">
            <v>License to reproduce, perform, display, transmit and distribute the content on the website and related material in connection with the mobile marketing platform called [UNDISCLOSED FOR PREVIEW]; License includes a royalty-free right to display trademark on the website.</v>
          </cell>
        </row>
        <row r="1034">
          <cell r="B1034" t="str">
            <v>RR20170620T07003</v>
          </cell>
          <cell r="C1034" t="str">
            <v>License, Trademark, Patent</v>
          </cell>
          <cell r="D1034" t="str">
            <v>≡</v>
          </cell>
          <cell r="F1034" t="str">
            <v>≡</v>
          </cell>
          <cell r="G1034" t="str">
            <v>Licensee is a research company that is developing medical treatments for [UNDISCLOSED FOR PREVIEW].</v>
          </cell>
          <cell r="H1034" t="str">
            <v>License under licensor's [UNDISCLOSED FOR PREVIEW] trademark and patents to make, have made, use, lease, research, develop, manufacture, distribute, sell and import medical devices and related [UNDISCLOSED FOR PREVIEW].</v>
          </cell>
        </row>
        <row r="1035">
          <cell r="B1035" t="str">
            <v>RR20170830T01005</v>
          </cell>
          <cell r="C1035" t="str">
            <v>Know-how, License, Patent, Other manufacturing intangibles</v>
          </cell>
          <cell r="D1035" t="str">
            <v>≡</v>
          </cell>
          <cell r="F1035" t="str">
            <v>≡</v>
          </cell>
          <cell r="G1035" t="str">
            <v>Licensee is a clinical stage biopharmaceutical company focused on [UNDISCLOSED FOR PREVIEW].</v>
          </cell>
          <cell r="H1035" t="str">
            <v>License under licensor's patents, know-how, methods, clinical and technical data to make, have made, use, sell, have sold, import, export or otherwise distribute a chemotherapeutic called [UNDISCLOSED FOR PREVIEW].</v>
          </cell>
        </row>
        <row r="1036">
          <cell r="B1036" t="str">
            <v>RR20170906T01001</v>
          </cell>
          <cell r="C1036" t="str">
            <v>License, Technology, Patent</v>
          </cell>
          <cell r="D1036" t="str">
            <v>≡</v>
          </cell>
          <cell r="F1036" t="str">
            <v>≡</v>
          </cell>
          <cell r="G1036" t="str">
            <v>Licensee is a global, specialty pharmaceutical company focused on the development and commercialisation of novel [UNDISCLOSED FOR PREVIEW] drug, [UNDISCLOSED FOR PREVIEW].</v>
          </cell>
          <cell r="H1036" t="str">
            <v>License under licensor's patents and technology to develop, make, have made, use, sell, offer to sell and import a nano-reformulation of meloxicam.</v>
          </cell>
        </row>
        <row r="1037">
          <cell r="B1037" t="str">
            <v>RR20170906T01002</v>
          </cell>
          <cell r="C1037" t="str">
            <v>License, Trademark, Trade secret, Brand, Goodwill, Franchise, Trade name, Other manufacturing intangibles, Other marketing intangibles</v>
          </cell>
          <cell r="D1037" t="str">
            <v>≡</v>
          </cell>
          <cell r="E1037" t="str">
            <v>Licensor is a company engaged in development, operation and franchise of a family restaurant chain [UNDISCLOSED FOR PREVIEW].</v>
          </cell>
          <cell r="F1037" t="str">
            <v>≡</v>
          </cell>
          <cell r="H1037" t="str">
            <v>License under licensor's [UNDISCLOSED FOR PREVIEW] and [UNDISCLOSED FOR PREVIEW] service marks, trademarks, insignia, labels, designs, logotypes, trade names, formulae, systems, methods, goodwill, trade secrets to operate [UNDISCLOSED FOR PREVIEW] restaurants selling pancakes and various other food products.</v>
          </cell>
        </row>
        <row r="1038">
          <cell r="B1038" t="str">
            <v>RR20170824TR8001</v>
          </cell>
          <cell r="C1038" t="str">
            <v>License, Trademark, Brand, Goodwill, Trade name, Other marketing intangibles</v>
          </cell>
          <cell r="D1038" t="str">
            <v>≡</v>
          </cell>
          <cell r="E1038" t="str">
            <v>Licensor is a company engaged in ownership, management and development of hotels, resorts and [UNDISCLOSED FOR PREVIEW].</v>
          </cell>
          <cell r="F1038" t="str">
            <v>≡</v>
          </cell>
          <cell r="G1038" t="str">
            <v>Licensee is a company engaged in gaming operations.</v>
          </cell>
          <cell r="H1038" t="str">
            <v>Licensor assigns to licensee all rights to licensor's slogans, goodwill, symbols, insignia, trademarks and service marks; License under licensor's [UNDISCLOSED FOR PREVIEW] trade names, insignia, slogans, symbols, trademarks and service marks to operate, advertise and promote [UNDISCLOSED FOR PREVIEW]; The agreement is concluded between related parties.</v>
          </cell>
        </row>
        <row r="1039">
          <cell r="B1039" t="str">
            <v>RR20170807TP9004</v>
          </cell>
          <cell r="C1039" t="str">
            <v>License, Patent</v>
          </cell>
          <cell r="D1039" t="str">
            <v>≡</v>
          </cell>
          <cell r="F1039" t="str">
            <v>≡</v>
          </cell>
          <cell r="H1039" t="str">
            <v>License under patent rights to manage, develop, manufacture, market, use and sell laser method of hair removal; One of the parties to the agreement is an individual.</v>
          </cell>
        </row>
        <row r="1040">
          <cell r="B1040" t="str">
            <v>RR20140415T06001</v>
          </cell>
          <cell r="C1040" t="str">
            <v>Know-how, License, Trademark, Copyright, Trade secret, Patent</v>
          </cell>
          <cell r="D1040" t="str">
            <v>≡</v>
          </cell>
          <cell r="F1040" t="str">
            <v>≡</v>
          </cell>
          <cell r="H1040" t="str">
            <v>License to use technology, patents, copyright, trademark, trade secret and know-how to install, use and apply the technology which is a web-based electronic platform [UNDISCLOSED FOR PREVIEW].</v>
          </cell>
        </row>
        <row r="1041">
          <cell r="B1041" t="str">
            <v>RR20140417T05001</v>
          </cell>
          <cell r="C1041" t="str">
            <v>Know-how, License, Trademark, Patent</v>
          </cell>
          <cell r="D1041" t="str">
            <v>≡</v>
          </cell>
          <cell r="E1041" t="str">
            <v>Licensor has expertise in and owns or controls proprietary technology relating to the identification, design and production of genetically modified cells [UNDISCLOSED FOR PREVIEW].</v>
          </cell>
          <cell r="F1041" t="str">
            <v>≡</v>
          </cell>
          <cell r="G1041" t="str">
            <v>Licensee is a biotechnology company focused on [UNDISCLOSED FOR PREVIEW] therapeutics.</v>
          </cell>
          <cell r="H1041" t="str">
            <v>License under licensor's patents, know-how and trademarks to research, develop, use, make and sell pharmaceuticals products in connection with [UNDISCLOSED FOR PREVIEW].</v>
          </cell>
        </row>
        <row r="1042">
          <cell r="B1042" t="str">
            <v>RR20170821T09003</v>
          </cell>
          <cell r="C1042" t="str">
            <v>Trademark, Franchise, Trade name</v>
          </cell>
          <cell r="D1042" t="str">
            <v>≡</v>
          </cell>
          <cell r="F1042" t="str">
            <v>≡</v>
          </cell>
          <cell r="H1042" t="str">
            <v>Franchise to use [UNDISCLOSED FOR PREVIEW] trademarks and trade names in connection with the establishment and operation of a store selling gourmet chocolates and other premium confectionery products.</v>
          </cell>
        </row>
        <row r="1043">
          <cell r="B1043" t="str">
            <v>RR20170821T09002</v>
          </cell>
          <cell r="C1043" t="str">
            <v>License, Patent</v>
          </cell>
          <cell r="D1043" t="str">
            <v>≡</v>
          </cell>
          <cell r="F1043" t="str">
            <v>≡</v>
          </cell>
          <cell r="H1043" t="str">
            <v>License under patent rights to make, use and sell the [UNDISCLOSED FOR PREVIEW] guide wire, the [UNDISCLOSED FOR PREVIEW] guide wire, and other guide wires having an outer helical coil surrounding its distal end portion.</v>
          </cell>
        </row>
        <row r="1044">
          <cell r="B1044" t="str">
            <v>RR20170825T09001</v>
          </cell>
          <cell r="C1044" t="str">
            <v>Know-how, License, Trademark, Software</v>
          </cell>
          <cell r="D1044" t="str">
            <v>≡</v>
          </cell>
          <cell r="F1044" t="str">
            <v>≡</v>
          </cell>
          <cell r="G1044" t="str">
            <v>Licensee provides wireless business applications over WAP.</v>
          </cell>
          <cell r="H1044" t="str">
            <v>License under know-how rights to use, support, execute, perform, reproduce, modify, add to, enhance, improve, display and copy the source code for the purpose of operating software which can be described as an ultra-thin client database access middleware extender [UNDISCLOSED FOR PREVIEW].</v>
          </cell>
        </row>
        <row r="1045">
          <cell r="B1045" t="str">
            <v>RR20170824TN9005</v>
          </cell>
          <cell r="C1045" t="str">
            <v>License, Patent</v>
          </cell>
          <cell r="D1045" t="str">
            <v>≡</v>
          </cell>
          <cell r="F1045" t="str">
            <v>≡</v>
          </cell>
          <cell r="G1045" t="str">
            <v>Licensee is a pharmaceutical company focusing on the development and commercialization of innovative products for the treatment of cancer, HIV, AIDS and other diseases.</v>
          </cell>
          <cell r="H1045" t="str">
            <v>License under patent rights to make, use, import and sell products relating to the betulinol derivatives directed towards the treatment of cancer [UNDISCLOSED FOR PREVIEW] and to use technical information; One of the parties to the agreement is a non-profit entity.</v>
          </cell>
        </row>
        <row r="1046">
          <cell r="B1046" t="str">
            <v>RR20170825T09004</v>
          </cell>
          <cell r="C1046" t="str">
            <v>Know-how, License, Patent</v>
          </cell>
          <cell r="D1046" t="str">
            <v>≡</v>
          </cell>
          <cell r="E1046" t="str">
            <v>Licensor designs, manufactures and markets injection systems.</v>
          </cell>
          <cell r="F1046" t="str">
            <v>≡</v>
          </cell>
          <cell r="H1046" t="str">
            <v>License under know-how and patent rights to use and sell, but not manufacture, needle-free injector devices - drug delivery systems composed of [UNDISCLOSED FOR PREVIEW].</v>
          </cell>
        </row>
        <row r="1047">
          <cell r="B1047" t="str">
            <v>RR20131201T03002</v>
          </cell>
          <cell r="C1047" t="str">
            <v>License, Patent</v>
          </cell>
          <cell r="D1047" t="str">
            <v>≡</v>
          </cell>
          <cell r="E1047" t="str">
            <v>Licensor was a leader in the humanization of monoclonal antibodies and [UNDISCLOSED FOR PREVIEW].</v>
          </cell>
          <cell r="F1047" t="str">
            <v>≡</v>
          </cell>
          <cell r="G1047" t="str">
            <v>Licensee is a biopharmaceutical company working to develop and deliver life-changing drug therapies [UNDISCLOSED FOR PREVIEW].</v>
          </cell>
          <cell r="H1047" t="str">
            <v>License under the [UNDISCLOSED FOR PREVIEW] and the [UNDISCLOSED FOR PREVIEW] claims to make, use, sell, import and export the licensed Homology products (antibodies known as eculizumab, marketed by name [UNDISCLOSED FOR PREVIEW], to make, use, sell, import and export other licensed products (in relation with [UNDISCLOSED FOR PREVIEW]).</v>
          </cell>
        </row>
        <row r="1048">
          <cell r="B1048" t="str">
            <v>RR20170808TP9005</v>
          </cell>
          <cell r="C1048" t="str">
            <v>License, Trade name</v>
          </cell>
          <cell r="D1048" t="str">
            <v>≡</v>
          </cell>
          <cell r="F1048" t="str">
            <v>≡</v>
          </cell>
          <cell r="H1048" t="str">
            <v>License to manufacture, market and distribute oil free sunscreen_x000D_
products, bearing trade name [UNDISCLOSED FOR PREVIEW]; One of the parties to the agreement is an individual.</v>
          </cell>
        </row>
        <row r="1049">
          <cell r="B1049" t="str">
            <v>RR20140515T06001</v>
          </cell>
          <cell r="C1049" t="str">
            <v>Sublicense, Know-how, Patent</v>
          </cell>
          <cell r="D1049" t="str">
            <v>≡</v>
          </cell>
          <cell r="F1049" t="str">
            <v>≡</v>
          </cell>
          <cell r="H1049" t="str">
            <v>Sublicense to use patent rights and know-how to research, develop, make, use, sell, import, export, reproduce, distribute, perform, display and otherwise dispose products related to technology for methods to accelerate the isolation of novel cell strains from pluripotent stem cells; License to develop and perform services relating to licensed product.</v>
          </cell>
        </row>
        <row r="1050">
          <cell r="B1050" t="str">
            <v>RR20170817T09004</v>
          </cell>
          <cell r="C1050" t="str">
            <v>License, Patent</v>
          </cell>
          <cell r="D1050" t="str">
            <v>≡</v>
          </cell>
          <cell r="F1050" t="str">
            <v>≡</v>
          </cell>
          <cell r="H1050" t="str">
            <v>License under patent rights to establish, operate and market gold investment products.</v>
          </cell>
        </row>
        <row r="1051">
          <cell r="B1051" t="str">
            <v>RR20170817T09010</v>
          </cell>
          <cell r="C1051" t="str">
            <v>License, Brand</v>
          </cell>
          <cell r="D1051" t="str">
            <v>≡</v>
          </cell>
          <cell r="F1051" t="str">
            <v>≡</v>
          </cell>
          <cell r="H1051" t="str">
            <v>License to use [UNDISCLOSED FOR PREVIEW] brand, website, intellectual property, inventory, equipment, eCommerce platform and all assets connected to the business of "instant live" recording</v>
          </cell>
        </row>
        <row r="1052">
          <cell r="B1052" t="str">
            <v>RR20170818T09004</v>
          </cell>
          <cell r="C1052" t="str">
            <v>Know-how, License, Patent</v>
          </cell>
          <cell r="D1052" t="str">
            <v>≡</v>
          </cell>
          <cell r="F1052" t="str">
            <v>≡</v>
          </cell>
          <cell r="H1052" t="str">
            <v>License under know-how and patent rights to manufacture, use, market, sell, import or otherwise exploit drug products named [UNDISCLOSED FOR PREVIEW] incorporating progressive hydration technology [UNDISCLOSED FOR PREVIEW].</v>
          </cell>
        </row>
        <row r="1053">
          <cell r="B1053" t="str">
            <v>RR20170811T08001</v>
          </cell>
          <cell r="C1053" t="str">
            <v>License, Trade secret, Technology, Patent, Other manufacturing intangibles</v>
          </cell>
          <cell r="D1053" t="str">
            <v>≡</v>
          </cell>
          <cell r="E1053" t="str">
            <v>Licensor is a clinical-stage biopharmaceutical company [UNDISCLOSED FOR PREVIEW].</v>
          </cell>
          <cell r="F1053" t="str">
            <v>≡</v>
          </cell>
          <cell r="G1053" t="str">
            <v>Licensee is engaged in the development, manufacture, distribution, sales and marketing of pharmaceutical products and medical devices [UNDISCLOSED FOR PREVIEW].</v>
          </cell>
          <cell r="H1053" t="str">
            <v>License under licensor's patents, data, trade secrets, formulae, know-how, information and technology to make and have made, to manufacture, import and commercialize, market, sell, and distribute [UNDISCLOSED FOR PREVIEW] for the treatment of diabetes; License under licensee's data to pre-commercialize, commercialize, make, have made, use, sell, offer for sale, have sold and import licensed products outside of licensed territory.</v>
          </cell>
        </row>
        <row r="1054">
          <cell r="B1054" t="str">
            <v>RR20170818TP9005</v>
          </cell>
          <cell r="C1054" t="str">
            <v>Know-how, License, Trademark, Patent</v>
          </cell>
          <cell r="D1054" t="str">
            <v>≡</v>
          </cell>
          <cell r="F1054" t="str">
            <v>≡</v>
          </cell>
          <cell r="G1054" t="str">
            <v>Licensee is focused on the market applications of late-stage technologies, primarily in the energy, environmental and natural resources market segments.</v>
          </cell>
          <cell r="H1054" t="str">
            <v>License under know-how and patent rights to make, use, lease, sell and otherwise practice commercially apparatusses and services balanced piston valve technology, balanced piston fluid valve and fluid valve mechanism and valving method relating to regulating the flow of fluids in piping systems and machinery through a valve closure, bearing trademarks [UNDISCLOSED FOR PREVIEW]; One of the parties to the agreement is an individual.</v>
          </cell>
        </row>
        <row r="1055">
          <cell r="B1055" t="str">
            <v>RR20170811TN8004</v>
          </cell>
          <cell r="C1055" t="str">
            <v>License, Patent</v>
          </cell>
          <cell r="D1055" t="str">
            <v>≡</v>
          </cell>
          <cell r="F1055" t="str">
            <v>≡</v>
          </cell>
          <cell r="G1055" t="str">
            <v>Licensee is a company engaged in developing, manufacturing, and marketing hydrogels.</v>
          </cell>
          <cell r="H1055" t="str">
            <v>License under licensor's patents to make, have made, use and sell disulfide crosslinked hyaluronan hydrogels; One of the parties to the agreement is a non-profit entity.</v>
          </cell>
        </row>
        <row r="1056">
          <cell r="B1056" t="str">
            <v>RR20170811T08003</v>
          </cell>
          <cell r="C1056" t="str">
            <v>License, Other manufacturing intangibles, Software</v>
          </cell>
          <cell r="D1056" t="str">
            <v>≡</v>
          </cell>
          <cell r="E1056" t="str">
            <v>Licensor is a company engaged in providing diversified products and services to the electronic transaction processing industry, [UNDISCLOSED FOR PREVIEW].</v>
          </cell>
          <cell r="F1056" t="str">
            <v>≡</v>
          </cell>
          <cell r="H1056" t="str">
            <v>License under licensor's technical documentation and specifications to use, reproduce, modify, market, promote, resell, and distribute software that provides gift loyalty and stored value applications.</v>
          </cell>
        </row>
        <row r="1057">
          <cell r="B1057" t="str">
            <v>RR20170620TP7001</v>
          </cell>
          <cell r="C1057" t="str">
            <v>License, Trademark, Patent, Other marketing intangibles</v>
          </cell>
          <cell r="D1057" t="str">
            <v>≡</v>
          </cell>
          <cell r="F1057" t="str">
            <v>≡</v>
          </cell>
          <cell r="G1057" t="str">
            <v>Licensee is a company engaged in the production and marketing of a line of golf training clubs [UNDISCLOSED FOR PREVIEW].</v>
          </cell>
          <cell r="H1057" t="str">
            <v>License under [UNDISCLOSED FOR PREVIEW] trademark, logo and patent to make, use, offer for sale, and sell, import, and otherwise distribute golf training aid and other golf tools; One of the parties to the agreement is an individual.</v>
          </cell>
        </row>
        <row r="1058">
          <cell r="B1058" t="str">
            <v>RR20170619T07002</v>
          </cell>
          <cell r="C1058" t="str">
            <v>Know-how, License, Patent, Other manufacturing intangibles</v>
          </cell>
          <cell r="D1058" t="str">
            <v>≡</v>
          </cell>
          <cell r="E1058" t="str">
            <v>Licensor's business is to develop and license suspended particle technology for controlling the amount of light passing through a device.</v>
          </cell>
          <cell r="F1058" t="str">
            <v>≡</v>
          </cell>
          <cell r="H1058" t="str">
            <v>License under licensor's know-how, technical information, formulas, designs, data, know-how and patents to make, have made, and to lease, sell, or otherwise dispose of windows, sunroofs and window panes incorporating a variable light transmission device [UNDISCLOSED FOR PREVIEW].</v>
          </cell>
        </row>
        <row r="1059">
          <cell r="B1059" t="str">
            <v>RR20170814T08001</v>
          </cell>
          <cell r="C1059" t="str">
            <v>License, Trademark, Brand, Franchise, Trade name, Other manufacturing intangibles, Other marketing intangibles</v>
          </cell>
          <cell r="D1059" t="str">
            <v>≡</v>
          </cell>
          <cell r="E1059" t="str">
            <v>Licensor is a restaurant company operating predominately in the casual dining segment.</v>
          </cell>
          <cell r="F1059" t="str">
            <v>≡</v>
          </cell>
          <cell r="H1059" t="str">
            <v>License under licensor's [UNDISCLOSED FOR PREVIEW] trademarks, designs, trade names, service marks, indicia and logos to operate a full-service restaurant.</v>
          </cell>
        </row>
        <row r="1060">
          <cell r="B1060" t="str">
            <v>RR20170814T01001</v>
          </cell>
          <cell r="C1060" t="str">
            <v>License, Technology</v>
          </cell>
          <cell r="D1060" t="str">
            <v>≡</v>
          </cell>
          <cell r="F1060" t="str">
            <v>≡</v>
          </cell>
          <cell r="H1060" t="str">
            <v>License under licensor's technology to market, sell and install hybrid diesel and natural gas dual-fuel delivery system kits and tanks [UNDISCLOSED FOR PREVIEW].</v>
          </cell>
        </row>
        <row r="1061">
          <cell r="B1061" t="str">
            <v>RR20140321T05001</v>
          </cell>
          <cell r="C1061" t="str">
            <v>License, Trademark, Copyright, Trade secret, Patent</v>
          </cell>
          <cell r="D1061" t="str">
            <v>≡</v>
          </cell>
          <cell r="E1061" t="str">
            <v>Licensor operates in manufacturing and sale of device-based medical therapies [UNDISCLOSED FOR PREVIEW].</v>
          </cell>
          <cell r="F1061" t="str">
            <v>≡</v>
          </cell>
          <cell r="G1061" t="str">
            <v>Licensee develops, manufactures, and markets non-surgical, office-based therapies [UNDISCLOSED FOR PREVIEW].</v>
          </cell>
          <cell r="H1061" t="str">
            <v>License under patent, trademark, copyright and trade secret rights to make, develop, use, import, export, distribute, market promote and sell [UNDISCLOSED FOR PREVIEW] radio frequency therapy system [UNDISCLOSED FOR PREVIEW].</v>
          </cell>
        </row>
        <row r="1062">
          <cell r="B1062" t="str">
            <v>RR20140306T05002</v>
          </cell>
          <cell r="C1062" t="str">
            <v>License, Patent, Trade name</v>
          </cell>
          <cell r="D1062" t="str">
            <v>≡</v>
          </cell>
          <cell r="E1062" t="str">
            <v>Licensor is a biotechnology company that discovers, develops, manufactures, and commercializes medicines [UNDISCLOSED FOR PREVIEW].</v>
          </cell>
          <cell r="F1062" t="str">
            <v>≡</v>
          </cell>
          <cell r="G1062" t="str">
            <v>Licensee is a biopharmaceutical company that discovers, invents, develops, manufactures, and commercializes medicines [UNDISCLOSED FOR PREVIEW].</v>
          </cell>
          <cell r="H1062" t="str">
            <v>A license under licensor's patents to make, use, sell, import, and export protein aflibercept [UNDISCLOSED FOR PREVIEW], sold under the trade name [UNDISCLOSED FOR PREVIEW] or any other name or pharmaceutical formulation containing the protein aflibercept.</v>
          </cell>
        </row>
        <row r="1063">
          <cell r="B1063" t="str">
            <v>RR20140325T06004</v>
          </cell>
          <cell r="C1063" t="str">
            <v>Know-how, License, Copyright, Trade secret, Brand, Technology, Goodwill, Patent, Trade name</v>
          </cell>
          <cell r="D1063" t="str">
            <v>≡</v>
          </cell>
          <cell r="F1063" t="str">
            <v>≡</v>
          </cell>
          <cell r="G1063" t="str">
            <v>Licensee is a clinical development stage biopharmaceutical company.</v>
          </cell>
          <cell r="H1063" t="str">
            <v xml:space="preserve">Licensor sells, transfers, conveys, assigns and delivers to licensee products (including all right to make, use, market, manufacture, sell, license and otherwise commercialize) and technology intellectual property (patents, know-how, copyrights, trade secrets, trade names, goodwill, brands) related to pharmaceutical products [UNDISCLOSED FOR PREVIEW]; Licensor grants to licensee an exclusive license to use intellectual property retained to licensor for the research, development, manufacture, registration, import/export, use, commercialization, distribution, sale and/or offer for sale of the aforementioned products. </v>
          </cell>
        </row>
        <row r="1064">
          <cell r="B1064" t="str">
            <v>RR20171106T09003</v>
          </cell>
          <cell r="C1064" t="str">
            <v>License, Software</v>
          </cell>
          <cell r="D1064" t="str">
            <v>≡</v>
          </cell>
          <cell r="F1064" t="str">
            <v>≡</v>
          </cell>
          <cell r="H1064" t="str">
            <v>License to develop and perform software known as [UNDISCLOSED FOR PREVIEW] and used in interactive television applications.</v>
          </cell>
        </row>
        <row r="1065">
          <cell r="B1065" t="str">
            <v>RR20140228T05002</v>
          </cell>
          <cell r="C1065" t="str">
            <v>Know-how, License, Trademark, Patent, Trade name</v>
          </cell>
          <cell r="D1065" t="str">
            <v>≡</v>
          </cell>
          <cell r="F1065" t="str">
            <v>≡</v>
          </cell>
          <cell r="G1065" t="str">
            <v>Licensee is a company that designs, develops, licenses, manufacturers, and markets consumer electronics in the video gaming and smart TV sector.</v>
          </cell>
          <cell r="H1065" t="str">
            <v>License under patent and trademark rights to develop, manufacture, distribute, market and advertise true 5.1 surround sound headphones [UNDISCLOSED FOR PREVIEW].</v>
          </cell>
        </row>
        <row r="1066">
          <cell r="B1066" t="str">
            <v>RR20140305T01001</v>
          </cell>
          <cell r="C1066" t="str">
            <v>License, Trademark</v>
          </cell>
          <cell r="D1066" t="str">
            <v>≡</v>
          </cell>
          <cell r="F1066" t="str">
            <v>≡</v>
          </cell>
          <cell r="G1066" t="str">
            <v xml:space="preserve">Licensee is in the fragrance business, it manufactures and distributes fragrances and fragrance related products. </v>
          </cell>
          <cell r="H1066" t="str">
            <v>License under [UNDISCLOSED FOR PREVIEW] trademark rights to create, conceive of, develop, produce, manufacture, import, design, market, sell and distribute women 's and children's fragrances, scented personal beauty products for men, women and children.</v>
          </cell>
        </row>
        <row r="1067">
          <cell r="B1067" t="str">
            <v>RR20140303T05001</v>
          </cell>
          <cell r="C1067" t="str">
            <v>Know-how, License, Trademark, Trade secret, Technology, Patent</v>
          </cell>
          <cell r="D1067" t="str">
            <v>≡</v>
          </cell>
          <cell r="F1067" t="str">
            <v>≡</v>
          </cell>
          <cell r="H1067" t="str">
            <v>License to use the licensor's technology that includes patents, inventions, trade secrets, know-how and trademarks related to lunasin, a soy peptide shown to have heart health and wellness benefits [UNDISCLOSED FOR PREVIEW].</v>
          </cell>
        </row>
        <row r="1068">
          <cell r="B1068" t="str">
            <v>RR20130920T06004</v>
          </cell>
          <cell r="C1068" t="str">
            <v>Know-how, License, Trademark, Patent, Trade name</v>
          </cell>
          <cell r="D1068" t="str">
            <v>≡</v>
          </cell>
          <cell r="E1068" t="str">
            <v>Licensor is engaged in pioneering proprietary, highly innovative technological systems and solutions for the medical and dental markets.</v>
          </cell>
          <cell r="F1068" t="str">
            <v>≡</v>
          </cell>
          <cell r="H1068" t="str">
            <v>License to use, manufacture, market, distribute, sell and license a proprietary dental whitening product [UNDISCLOSED FOR PREVIEW] to the consumer market.</v>
          </cell>
        </row>
        <row r="1069">
          <cell r="B1069" t="str">
            <v>RR20130926T01001</v>
          </cell>
          <cell r="C1069" t="str">
            <v>License, Trademark, Trade name</v>
          </cell>
          <cell r="D1069" t="str">
            <v>≡</v>
          </cell>
          <cell r="E1069" t="str">
            <v>Licensor is a developer of software security solutions.</v>
          </cell>
          <cell r="F1069" t="str">
            <v>≡</v>
          </cell>
          <cell r="G1069" t="str">
            <v>Licensee focuses on piracy management software.</v>
          </cell>
          <cell r="H1069" t="str">
            <v>License under licensor's trademarks and trade names to market, make copies and distribute software which helps to create trialware protected versions of software for distribution via the Internet, disk or CD-ROM, a Win32 development kit [UNDISCLOSED FOR PREVIEW].</v>
          </cell>
        </row>
        <row r="1070">
          <cell r="B1070" t="str">
            <v>RR20151001T09011</v>
          </cell>
          <cell r="C1070" t="str">
            <v>Sublicense, Know-how, Trademark, Copyright, Trade secret, Patent</v>
          </cell>
          <cell r="D1070" t="str">
            <v>≡</v>
          </cell>
          <cell r="E1070" t="str">
            <v>Sublicensor is engaged in business of online games.</v>
          </cell>
          <cell r="F1070" t="str">
            <v>≡</v>
          </cell>
          <cell r="H1070"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071">
          <cell r="B1071" t="str">
            <v>RR20151001TR9002</v>
          </cell>
          <cell r="C1071" t="str">
            <v>License</v>
          </cell>
          <cell r="D1071" t="str">
            <v>≡</v>
          </cell>
          <cell r="F1071" t="str">
            <v>≡</v>
          </cell>
          <cell r="H1071" t="str">
            <v>License to use software for physical card online-sales system [UNDISCLOSED FOR PREVIEW]; The agreement is concluded between related parties.</v>
          </cell>
        </row>
        <row r="1072">
          <cell r="B1072" t="str">
            <v>RR20130807T01002</v>
          </cell>
          <cell r="C1072" t="str">
            <v>Sublicense, Trademark, Brand</v>
          </cell>
          <cell r="D1072" t="str">
            <v>≡</v>
          </cell>
          <cell r="F1072" t="str">
            <v>≡</v>
          </cell>
          <cell r="H1072" t="str">
            <v>License to use [UNDISCLOSED FOR PREVIEW] mark, signage and logo for the name of restaurants for the purpose of designing, manufacturing, advertising, promoting and selling clothing, cups, hats, stickers, key chains, food items intended for consumption on the restaurant premises or for carry-out, prepared and/or packaged foods, malt and non-malt alcoholic beverages at the restaurants on the web site and in any additional channels of trade; [UNDISCLOSED FOR PREVIEW] (controller of the licensor) grants to sublicensee a non-exclusive right to use [UNDISCLOSED FOR PREVIEW] name, image, likeness, song titles, literary titles and the song [UNDISCLOSED FOR PREVIEW]; At the time of this agreement, licensor sold all of his owned interests in licensee to a third unrelated party.</v>
          </cell>
        </row>
        <row r="1073">
          <cell r="B1073" t="str">
            <v>RR20130724T06002</v>
          </cell>
          <cell r="C1073" t="str">
            <v>Know-how, License</v>
          </cell>
          <cell r="D1073" t="str">
            <v>≡</v>
          </cell>
          <cell r="F1073" t="str">
            <v>≡</v>
          </cell>
          <cell r="G1073" t="str">
            <v>Licensee manufactures Italian food products for wholesale.</v>
          </cell>
          <cell r="H1073" t="str">
            <v>License to use certain recipes and manufacturing concepts for ravioli [UNDISCLOSED FOR PREVIEW] and right to promote, market, distribute and sell such products.</v>
          </cell>
        </row>
        <row r="1074">
          <cell r="B1074" t="str">
            <v>RR20130730TR6001</v>
          </cell>
          <cell r="C1074" t="str">
            <v>License, Technology</v>
          </cell>
          <cell r="D1074" t="str">
            <v>≡</v>
          </cell>
          <cell r="F1074" t="str">
            <v>≡</v>
          </cell>
          <cell r="G1074" t="str">
            <v>Licensee's primary business is manufacturing and selling high quality, recycled plastic pallets.</v>
          </cell>
          <cell r="H1074" t="str">
            <v>License to use a fire retardant coating process in connection with manufacture and sale of plastic pallets; The agreement is concluded between related parties.</v>
          </cell>
        </row>
        <row r="1075">
          <cell r="B1075" t="str">
            <v>RR20130903T01001</v>
          </cell>
          <cell r="C1075" t="str">
            <v>License, Trademark, Copyright, Trade name</v>
          </cell>
          <cell r="D1075" t="str">
            <v>≡</v>
          </cell>
          <cell r="F1075" t="str">
            <v>≡</v>
          </cell>
          <cell r="G1075" t="str">
            <v>Licensee is a developer and marketer of entertainment and leisure products.</v>
          </cell>
          <cell r="H1075" t="str">
            <v>License under licensed copyright, trademark and trade name rights to utilize names, characters and individual components of [UNDISCLOSED FOR PREVIEW] in connection with the manufacture, promotion, sale and distribution of the articles, products (scripts, albums and cards) and/or services.</v>
          </cell>
        </row>
        <row r="1076">
          <cell r="B1076" t="str">
            <v>RR20130911T01001</v>
          </cell>
          <cell r="C1076" t="str">
            <v>License, Technology, Patent</v>
          </cell>
          <cell r="D1076" t="str">
            <v>≡</v>
          </cell>
          <cell r="F1076" t="str">
            <v>≡</v>
          </cell>
          <cell r="G1076" t="str">
            <v>Licensee function as a provider of mobile marketing systems and solutions for business.</v>
          </cell>
          <cell r="H1076" t="str">
            <v>License under licensed technology and patent rights to access, use, exploit and commercialize for all purposes augmented reality technology [UNDISCLOSED FOR PREVIEW]; Right to access the proprietary collection of computer programs and related data [UNDISCLOSED FOR PREVIEW].</v>
          </cell>
        </row>
        <row r="1077">
          <cell r="B1077" t="str">
            <v>RR20130926T01002</v>
          </cell>
          <cell r="C1077" t="str">
            <v>Know-how, License, Trademark, Copyright, Goodwill, Patent</v>
          </cell>
          <cell r="D1077" t="str">
            <v>≡</v>
          </cell>
          <cell r="E1077" t="str">
            <v>Licensor is a publisher of games and other entertainment applications for wireless devices.</v>
          </cell>
          <cell r="F1077" t="str">
            <v>≡</v>
          </cell>
          <cell r="H1077" t="str">
            <v>License under licensed patent, goodwill, copyright and know-how rights to creat the game known as [UNDISCLOSED FOR PREVIEW], in whatever form or format; License to make, import, use, reproduce, market, advertise, promote, distribute, sell, exploit, publicly display, publicly perform and prepare derivative works of licensed software; License to use, reproduce and display the trademark [UNDISCLOSED FOR PREVIEW] and the [UNDISCLOSED FOR PREVIEW] logo and right to use, reproduce, modify and perform music related to the licensed game.</v>
          </cell>
        </row>
        <row r="1078">
          <cell r="B1078" t="str">
            <v>RR20131007T01001</v>
          </cell>
          <cell r="C1078" t="str">
            <v>Know-how, License, Technology</v>
          </cell>
          <cell r="D1078" t="str">
            <v>≡</v>
          </cell>
          <cell r="F1078" t="str">
            <v>≡</v>
          </cell>
          <cell r="G1078" t="str">
            <v>Licensee is a start-up carbon measuring company.</v>
          </cell>
          <cell r="H1078" t="str">
            <v>License under technology and know-how rights to apply and exploit intellectual property for determining the economic potential and value of traditional forest inventories as carbon pools [UNDISCLOSED FOR PREVIEW].</v>
          </cell>
        </row>
        <row r="1079">
          <cell r="B1079" t="str">
            <v>RR20130918T06003</v>
          </cell>
          <cell r="C1079" t="str">
            <v>License, Trademark, Trade name, Copyright</v>
          </cell>
          <cell r="D1079" t="str">
            <v>≡</v>
          </cell>
          <cell r="F1079" t="str">
            <v>≡</v>
          </cell>
          <cell r="G1079" t="str">
            <v>Licensee publishes and distributes physically interactive video game systems for play on personal computers and video game consoles, and instructional and game software for play on mobile telephones.</v>
          </cell>
          <cell r="H1079" t="str">
            <v>License to use and reuse licensor's name, voice, likeness, facsimile signature, personal statistics, biographical information and any reproduction or simulation in any interactive entertainment software product [UNDISCLOSED FOR PREVIEW]; Right to use and reuse licensed intellectual property in connection with the marketing, advertising, promoting and publicizing of licensee's software products.</v>
          </cell>
        </row>
        <row r="1080">
          <cell r="B1080" t="str">
            <v>RR20131022T01001</v>
          </cell>
          <cell r="C1080" t="str">
            <v>Patent</v>
          </cell>
          <cell r="D1080" t="str">
            <v>≡</v>
          </cell>
          <cell r="F1080" t="str">
            <v>≡</v>
          </cell>
          <cell r="G1080" t="str">
            <v>Licensee intends to focus on pollution prevention of heavy metals contaminated products by making products environmentally friendly.</v>
          </cell>
          <cell r="H1080" t="str">
            <v>Licensee acquires all of the licensor's intellectual property, patents (processes and various other patented products to remediate hazardous, heavy metal contaminated soils, sludges and ashes and various other proprietary products, which prevent pollution from heavy metal contamination) and business related to the energy industry.</v>
          </cell>
        </row>
        <row r="1081">
          <cell r="B1081" t="str">
            <v>RR20130719T07001</v>
          </cell>
          <cell r="C1081" t="str">
            <v>Know-how, License, Trademark, Copyright, Trade secret, Technology, Patent</v>
          </cell>
          <cell r="D1081" t="str">
            <v>≡</v>
          </cell>
          <cell r="E1081" t="str">
            <v>Licensor has developed certain fiber optic laser sensing technology for [UNDISCLOSED FOR PREVIEW].</v>
          </cell>
          <cell r="F1081" t="str">
            <v>≡</v>
          </cell>
          <cell r="G1081" t="str">
            <v>Licensee is a developer and integrator of sensor systems and other products for a variety of commercial applications.</v>
          </cell>
          <cell r="H1081" t="str">
            <v>Licenses under licensor's patents, copyrights, software, trade secrets, know-how and other technical information to make, use, sell, lease, import, modify, and otherwise exploit fiber optic laser sensing technology [UNDISCLOSED FOR PREVIEW].</v>
          </cell>
        </row>
        <row r="1082">
          <cell r="B1082" t="str">
            <v>RR20130823T07001</v>
          </cell>
          <cell r="C1082" t="str">
            <v>Know-how, License, Trademark</v>
          </cell>
          <cell r="D1082" t="str">
            <v>≡</v>
          </cell>
          <cell r="F1082" t="str">
            <v>≡</v>
          </cell>
          <cell r="H1082" t="str">
            <v>License to use trademark [UNDISCLOSED FOR PREVIEW] in connection with the development, manufacture, promotion, advertising, distribution and sale of men's and women's skincare products, fragrances, cosmetics and related personal care products.</v>
          </cell>
        </row>
        <row r="1083">
          <cell r="B1083" t="str">
            <v>RR20130716T03018</v>
          </cell>
          <cell r="C1083" t="str">
            <v>Sublicense, Cross license, R&amp;D</v>
          </cell>
          <cell r="D1083" t="str">
            <v>≡</v>
          </cell>
          <cell r="F1083" t="str">
            <v>≡</v>
          </cell>
          <cell r="G1083" t="str">
            <v>Licensee possesses certain intellectual property relating to the extraction, isolation, growth, storage and transplantation of stem cells and progenitor cells, among others.</v>
          </cell>
          <cell r="H1083" t="str">
            <v xml:space="preserve">A license under the [UNDISCLOSED FOR PREVIEW] IP to exploit procedures and products (any autologous or allogeneic stem cell, progenitor cell or cell population, any cell or a device) in the orthopedic field; A license under the [UNDISCLOSED FOR PREVIEW] IP and the [UNDISCLOSED FOR PREVIEW] IP, to use but not otherwise exploit procedures and products [UNDISCLOSED FOR PREVIEW]._x000D_
</v>
          </cell>
        </row>
        <row r="1084">
          <cell r="B1084" t="str">
            <v>RR20130716T08019</v>
          </cell>
          <cell r="C1084" t="str">
            <v>License, Technology</v>
          </cell>
          <cell r="D1084" t="str">
            <v>≡</v>
          </cell>
          <cell r="F1084" t="str">
            <v>≡</v>
          </cell>
          <cell r="G1084" t="str">
            <v>Licensee is currently developing a new business which will provide a comprehensive solution for the disposition and recycling of scrap tires through tire re-manufacturing and carbonization of scrap tire components.</v>
          </cell>
          <cell r="H1084" t="str">
            <v>License to use the [UNDISCLOSED FOR PREVIEW] technology (a comprehensive ‘closed-loop’ solution for the management of scrap tires, which allows for all scrap tires to be either re-manufactured into new tires or reduced, through a carbonization process, into marketable chemical products such as diesel fuel, carbon black and syn-gas).</v>
          </cell>
        </row>
        <row r="1085">
          <cell r="B1085" t="str">
            <v>RR20130322T03002</v>
          </cell>
          <cell r="C1085" t="str">
            <v>Trademark, Brand</v>
          </cell>
          <cell r="D1085" t="str">
            <v>≡</v>
          </cell>
          <cell r="F1085" t="str">
            <v>≡</v>
          </cell>
          <cell r="H1085" t="str">
            <v>Under a license agreement pertaining to the brand and trademark to engage in room service and food and beverage services.</v>
          </cell>
        </row>
        <row r="1086">
          <cell r="B1086" t="str">
            <v>RR20130403T08001</v>
          </cell>
          <cell r="C1086" t="str">
            <v>Know-how, License, Trademark, Technology, Patent</v>
          </cell>
          <cell r="D1086" t="str">
            <v>≡</v>
          </cell>
          <cell r="E1086" t="str">
            <v>Licensor is a provider of e-commerce software platforms and services for the catalog and retail industry.</v>
          </cell>
          <cell r="F1086" t="str">
            <v>≡</v>
          </cell>
          <cell r="H1086" t="str">
            <v>A license to make, import, use, sell, reproduce, distribute, display, perform or otherwise exploit the [UNDISCLOSED FOR PREVIEW] technology (technology, which provides a comprehensive development and deployment platform for adding secure, interactive, intelligent mobile messaging capabilities to any application), [UNDISCLOSED FOR PREVIEW] trademarks, and patent application numbers 2[UNDISCLOSED FOR PREVIEW]; Licensor shall disclose and deliver to Licensee any tangible embodiments.</v>
          </cell>
        </row>
        <row r="1087">
          <cell r="B1087" t="str">
            <v>RR20130312T03002</v>
          </cell>
          <cell r="C1087" t="str">
            <v>Patent, Cross license</v>
          </cell>
          <cell r="D1087" t="str">
            <v>≡</v>
          </cell>
          <cell r="F1087" t="str">
            <v>≡</v>
          </cell>
          <cell r="H1087" t="str">
            <v>Each of the party grants to other party the license to its patents to use, make, sell, import, and distribute licensed products (any optoelectronic device, such as [UNDISCLOSED FOR PREVIEW] or other devices with similar functionality).</v>
          </cell>
        </row>
        <row r="1088">
          <cell r="B1088" t="str">
            <v>RR20130314T03001</v>
          </cell>
          <cell r="C1088" t="str">
            <v>Know-how, License, Trade secret, Technology, Patent</v>
          </cell>
          <cell r="D1088" t="str">
            <v>≡</v>
          </cell>
          <cell r="F1088" t="str">
            <v>≡</v>
          </cell>
          <cell r="G1088" t="str">
            <v>Licensee is biotechnology company [UNDISCLOSED FOR PREVIEW].</v>
          </cell>
          <cell r="H1088" t="str">
            <v xml:space="preserve">Licensor assigns to the licensee patent rights [UNDISCLOSED FOR PREVIEW] and technology rights, both related to [UNDISCLOSED FOR PREVIEW] technology (RNAi constructs containing single stranded regions of phosphorothioate modified nucleotides, and the uses of such constructs in gene silencing).  </v>
          </cell>
        </row>
        <row r="1089">
          <cell r="B1089" t="str">
            <v>RR20130902T08001</v>
          </cell>
          <cell r="C1089" t="str">
            <v>Sublicense, Trademark</v>
          </cell>
          <cell r="D1089" t="str">
            <v>≡</v>
          </cell>
          <cell r="E1089" t="str">
            <v xml:space="preserve">Licensor's principal products are fragrances, which are distributed in a variety of sizes and packaging._x000D_
</v>
          </cell>
          <cell r="F1089" t="str">
            <v>≡</v>
          </cell>
          <cell r="H1089" t="str">
            <v xml:space="preserve">A license to use the sublicensed marks [UNDISCLOSED FOR PREVIEW] in connection with the manufacture, advertisement, promotion, sale and distribution of the products (all men's and women's fragrances, cosmetics, skin care products and bath and related personal beauty care products)._x000D_
</v>
          </cell>
        </row>
        <row r="1090">
          <cell r="B1090" t="str">
            <v>RR20130906T03001</v>
          </cell>
          <cell r="C1090" t="str">
            <v>Know-how, License, Technology, Patent</v>
          </cell>
          <cell r="D1090" t="str">
            <v>≡</v>
          </cell>
          <cell r="E1090" t="str">
            <v xml:space="preserve">Licensor develops and licenses patented suspended particle device light-control technology to other companies._x000D_
</v>
          </cell>
          <cell r="F1090" t="str">
            <v>≡</v>
          </cell>
          <cell r="H1090" t="str">
            <v xml:space="preserve">License under licensed technology, know-how and patents to make, lease, sell or otherwise dispose light valve architectural window shading product incorporating a light valve [UNDISCLOSED FOR PREVIEW]._x000D_
</v>
          </cell>
        </row>
        <row r="1091">
          <cell r="B1091" t="str">
            <v>RR20130409T08002</v>
          </cell>
          <cell r="C1091" t="str">
            <v>Know-how, License, Trademark, Copyright, Trade secret, Technology, Patent</v>
          </cell>
          <cell r="D1091" t="str">
            <v>≡</v>
          </cell>
          <cell r="E1091" t="str">
            <v>Licensor is a private company specializing in the manufacturing and the development of medical devices that are minimally invasive.</v>
          </cell>
          <cell r="F1091" t="str">
            <v>≡</v>
          </cell>
          <cell r="G1091" t="str">
            <v>Licensee is a development stage company focused on the development and marketing of medical pessary devices designed for women.</v>
          </cell>
          <cell r="H1091" t="str">
            <v>A license to enjoy, commercialize and exploit the technology (a unique medical pessary device for the treatment of urinary incontinence) and to manufacture, use and sell the products embodying the technology; The given trademark is [UNDISCLOSED FOR PREVIEW].</v>
          </cell>
        </row>
        <row r="1092">
          <cell r="B1092" t="str">
            <v>RR20130806T08001</v>
          </cell>
          <cell r="C1092" t="str">
            <v>License</v>
          </cell>
          <cell r="D1092" t="str">
            <v>≡</v>
          </cell>
          <cell r="F1092" t="str">
            <v>≡</v>
          </cell>
          <cell r="H1092" t="str">
            <v xml:space="preserve">License to market, operate and use the system (an online, web-based system for promoting individual athletes and assisting individuals and institutions in recruiting individual athletes on the Internet)._x000D_
</v>
          </cell>
        </row>
        <row r="1093">
          <cell r="B1093" t="str">
            <v>RR20130410T08002</v>
          </cell>
          <cell r="C1093" t="str">
            <v>License</v>
          </cell>
          <cell r="D1093" t="str">
            <v>≡</v>
          </cell>
          <cell r="F1093" t="str">
            <v>≡</v>
          </cell>
          <cell r="G1093" t="str">
            <v>Licensee specialize in owning and operating legal and licensed interactive software-based games of chance [UNDISCLOSED FOR PREVIEW].</v>
          </cell>
          <cell r="H1093" t="str">
            <v>A license for an additional gaming and transaction processing software (licensee will use this software on it web sites).</v>
          </cell>
        </row>
        <row r="1094">
          <cell r="B1094" t="str">
            <v>RR20130826T03001</v>
          </cell>
          <cell r="C1094" t="str">
            <v>License, Trademark</v>
          </cell>
          <cell r="D1094" t="str">
            <v>≡</v>
          </cell>
          <cell r="F1094" t="str">
            <v>≡</v>
          </cell>
          <cell r="G1094" t="str">
            <v xml:space="preserve">Licensee operates in the fragrance business and manufactures, markets and distributes fragrances and fragrance related products for two musical artists._x000D_
</v>
          </cell>
          <cell r="H1094" t="str">
            <v xml:space="preserve">License to create, conceive of, develop, produce, manufacture, import, design, market, sell and distribute the products (fragrances for men, women and children and related products) under [UNDISCLOSED FOR PREVIEW] trademark._x000D_
</v>
          </cell>
        </row>
        <row r="1095">
          <cell r="B1095" t="str">
            <v>RR20130905T09001</v>
          </cell>
          <cell r="C1095" t="str">
            <v>License, Patent</v>
          </cell>
          <cell r="D1095" t="str">
            <v>≡</v>
          </cell>
          <cell r="F1095" t="str">
            <v>≡</v>
          </cell>
          <cell r="H1095" t="str">
            <v>License to use [UNDISCLOSED FOR PREVIEW] solely for the creation of nanotechnology and advanced materials.</v>
          </cell>
        </row>
        <row r="1096">
          <cell r="B1096" t="str">
            <v>RR20130716T03024</v>
          </cell>
          <cell r="C1096" t="str">
            <v>Know-how, Patent</v>
          </cell>
          <cell r="D1096" t="str">
            <v>≡</v>
          </cell>
          <cell r="F1096" t="str">
            <v>≡</v>
          </cell>
          <cell r="G1096" t="str">
            <v>A life sciences company focused on meeting the need for accurate, fast, inexpensive and scalable tests for detecting and diagnosing cancer and other diseases.</v>
          </cell>
          <cell r="H1096" t="str">
            <v>License under the patents to develop, manufacture, use and sell licensed products (relating to gene mapping technology) or to supply a service.</v>
          </cell>
        </row>
        <row r="1097">
          <cell r="B1097" t="str">
            <v>RR20130317T08012</v>
          </cell>
          <cell r="C1097" t="str">
            <v>Know-how, License, Technology, Patent</v>
          </cell>
          <cell r="D1097" t="str">
            <v>≡</v>
          </cell>
          <cell r="F1097" t="str">
            <v>≡</v>
          </cell>
          <cell r="H1097" t="str">
            <v>Right to sell licensed products (specialized fluoropolymer materials, used to protect surfaces from corrosion, oxidation and ultraviolet degradation, [UNDISCLOSED FOR PREVIEW]; Once licensee purchases the licensed assets, licensor shall transfer all rights to all forms of the licensed assets to the licensee.</v>
          </cell>
        </row>
        <row r="1098">
          <cell r="B1098" t="str">
            <v>RR20130317T08016</v>
          </cell>
          <cell r="C1098" t="str">
            <v>License, Technology, Patent</v>
          </cell>
          <cell r="D1098" t="str">
            <v>≡</v>
          </cell>
          <cell r="E1098" t="str">
            <v>Licensor exploits a technology developed by its founders for impeding the reproduction of documents on office copiers.</v>
          </cell>
          <cell r="F1098" t="str">
            <v>≡</v>
          </cell>
          <cell r="H1098" t="str">
            <v>License to use the patented ink technology solely to print, market, distribute, and sell the products [UNDISCLOSED FOR PREVIEW].</v>
          </cell>
        </row>
        <row r="1099">
          <cell r="B1099" t="str">
            <v>RR20130317T03023</v>
          </cell>
          <cell r="C1099" t="str">
            <v>Know-how, License, Trade secret, Technology, Patent</v>
          </cell>
          <cell r="D1099" t="str">
            <v>≡</v>
          </cell>
          <cell r="F1099" t="str">
            <v>≡</v>
          </cell>
          <cell r="H1099" t="str">
            <v>License to make, use, sell and lease the products under the patent no. [UNDISCLOSED FOR PREVIEW] (the unique system of the invention provides accurate and valid measurements for identifying a wide variety of microscopic particles, such as protonza and other microbes suspended in a fluid or gas) and certain know-how, trade secrets and technology, any materials operating system software and all bacterial identification software.</v>
          </cell>
        </row>
        <row r="1100">
          <cell r="B1100" t="str">
            <v>RR20130406T08001</v>
          </cell>
          <cell r="C1100" t="str">
            <v>License</v>
          </cell>
          <cell r="D1100" t="str">
            <v>≡</v>
          </cell>
          <cell r="E1100" t="str">
            <v>Licensor is in the business of engines development.</v>
          </cell>
          <cell r="F1100" t="str">
            <v>≡</v>
          </cell>
          <cell r="H1100" t="str">
            <v>The right to perform licensor's engine manufacturing and sales [UNDISCLOSED FOR PREVIEW].</v>
          </cell>
        </row>
        <row r="1101">
          <cell r="B1101" t="str">
            <v>RR20131002T02001</v>
          </cell>
          <cell r="C1101" t="str">
            <v>Know-how, License, Trade secret, Technology, Patent</v>
          </cell>
          <cell r="D1101" t="str">
            <v>≡</v>
          </cell>
          <cell r="E1101" t="str">
            <v>Licensor has developed and commercialized a broad technology and business for seed coatings and coating-related processes.</v>
          </cell>
          <cell r="F1101" t="str">
            <v>≡</v>
          </cell>
          <cell r="G1101" t="str">
            <v>Licensee is an agricultural company that produces leading seed brands in large-acre crops like corn, cotton and oilseeds (soybeans and canola).</v>
          </cell>
          <cell r="H1101" t="str">
            <v>Licensor appoints licensee as its sales and marketing agent for selling chemistry including polymeric material or coatings and treatments of generative plant parts to third parties and grants to licensee: 1) License under patent rights to use, develop, market, distribute, sell, import and export licensed products, and to make [UNDISCLOSED FOR PREVIEW]; 2) License to practice licensor's know-how and other patent rights.</v>
          </cell>
        </row>
        <row r="1102">
          <cell r="B1102" t="str">
            <v>RR20131008T02001</v>
          </cell>
          <cell r="C1102" t="str">
            <v>Know-how, License, Copyright, Technology</v>
          </cell>
          <cell r="D1102" t="str">
            <v>≡</v>
          </cell>
          <cell r="E1102" t="str">
            <v>Licensor is a development stage company owning a technology called [UNDISCLOSED FOR PREVIEW] for detecting heart disease.</v>
          </cell>
          <cell r="F1102" t="str">
            <v>≡</v>
          </cell>
          <cell r="H1102" t="str">
            <v>License to make, modify, copy, distribute, publicly perform and display, electronically transmit, reverse engineer, make derivatives of, develop, use, market and sell the [UNDISCLOSED FOR PREVIEW] technology for diagnosis of heart disease, involving computer processing and pattern recognition of electrocardiograms.</v>
          </cell>
        </row>
        <row r="1103">
          <cell r="B1103" t="str">
            <v>RR20131005T02001</v>
          </cell>
          <cell r="C1103" t="str">
            <v>Sublicense, Know-how, License, Trade secret, Patent</v>
          </cell>
          <cell r="D1103" t="str">
            <v>≡</v>
          </cell>
          <cell r="F1103" t="str">
            <v>≡</v>
          </cell>
          <cell r="G1103" t="str">
            <v>Licensee is principally focused on developing and commercializing genetically-targeted therapies for heart failure and other cardiovascular diseases.</v>
          </cell>
          <cell r="H1103" t="str">
            <v>Sublicense under [UNDISCLOSED FOR PREVIEW] patents and know-how and license under licensor's patents and know-how to develop, make, use, import, market, commercialize, distribute, sell and otherwise dispose of chemical compound [UNDISCLOSED FOR PREVIEW] for human and animal health uses.</v>
          </cell>
        </row>
        <row r="1104">
          <cell r="B1104" t="str">
            <v>RR20131015T07001</v>
          </cell>
          <cell r="C1104" t="str">
            <v>License, Technology, Patent</v>
          </cell>
          <cell r="D1104" t="str">
            <v>≡</v>
          </cell>
          <cell r="F1104" t="str">
            <v>≡</v>
          </cell>
          <cell r="G1104" t="str">
            <v>Licensee is an offshore oil and gas drilling contractor, [UNDISCLOSED FOR PREVIEW].</v>
          </cell>
          <cell r="H1104" t="str">
            <v>License under licensor's patents to operate dual activity drilling rigs.</v>
          </cell>
        </row>
        <row r="1105">
          <cell r="B1105" t="str">
            <v>RR20131024T07001</v>
          </cell>
          <cell r="C1105" t="str">
            <v>Know-how, License, Technology</v>
          </cell>
          <cell r="D1105" t="str">
            <v>≡</v>
          </cell>
          <cell r="E1105" t="str">
            <v>Licensor applies its software solution development and document security integration to address the needs of the secure document industry.</v>
          </cell>
          <cell r="F1105" t="str">
            <v>≡</v>
          </cell>
          <cell r="G1105" t="str">
            <v>Licensee delivers secure document solutions through consulting agreements and joint ventures.</v>
          </cell>
          <cell r="H1105" t="str">
            <v>License to use and disseminate licensor's [UNDISCLOSED FOR PREVIEW] technology and to develop market applications for licensed technology.</v>
          </cell>
        </row>
        <row r="1106">
          <cell r="B1106" t="str">
            <v>RR20131016T01002</v>
          </cell>
          <cell r="C1106" t="str">
            <v>License, Patent</v>
          </cell>
          <cell r="D1106" t="str">
            <v>≡</v>
          </cell>
          <cell r="F1106" t="str">
            <v>≡</v>
          </cell>
          <cell r="H1106" t="str">
            <v>License to use and sell process or to manufacture, use, sell and distribute products related to licensed patents [UNDISCLOSED FOR PREVIEW] in the field of detection of unexploded ordnance.</v>
          </cell>
        </row>
        <row r="1107">
          <cell r="B1107" t="str">
            <v>RR20131016T01001</v>
          </cell>
          <cell r="C1107" t="str">
            <v>License, Trademark</v>
          </cell>
          <cell r="D1107" t="str">
            <v>≡</v>
          </cell>
          <cell r="F1107" t="str">
            <v>≡</v>
          </cell>
          <cell r="G1107" t="str">
            <v>Licensee is media company for beauty entertainment and a lifestyle brand for future products and services.</v>
          </cell>
          <cell r="H1107" t="str">
            <v>License to use the mark [UNDISCLOSED FOR PREVIEW] as licensee's corporate name and in connection with publications, award shows, beauty salons, beauty relating industrial promotions and beauty related products.</v>
          </cell>
        </row>
        <row r="1108">
          <cell r="B1108" t="str">
            <v>RR20131016T01003</v>
          </cell>
          <cell r="C1108" t="str">
            <v>Know-how, License, Trademark, Copyright, Technology, Patent</v>
          </cell>
          <cell r="D1108" t="str">
            <v>≡</v>
          </cell>
          <cell r="F1108" t="str">
            <v>≡</v>
          </cell>
          <cell r="G1108" t="str">
            <v>Licensee was incorporated to develop, manufacture and sell isotope-based medical products and devices for the treatment of cancer and other malignant diseases.</v>
          </cell>
          <cell r="H1108" t="str">
            <v>License to use, distribute and copy know-how, technology, copyright, patents and trademarks for purposes of internal development, manufacture, distribution, marketing, promotion, and sale of [UNDISCLOSED FOR PREVIEW] radiation therapy system in the field of intracavity radiation therapy of the brain.</v>
          </cell>
        </row>
        <row r="1109">
          <cell r="B1109" t="str">
            <v>RR20130917T02002</v>
          </cell>
          <cell r="C1109" t="str">
            <v>License, Copyright</v>
          </cell>
          <cell r="D1109" t="str">
            <v>≡</v>
          </cell>
          <cell r="E1109" t="str">
            <v>Licensor is in the business of locating and promoting recording talents.</v>
          </cell>
          <cell r="F1109" t="str">
            <v>≡</v>
          </cell>
          <cell r="H1109" t="str">
            <v>License to manufacture, publish, sell, distribute audio and audiovisual recordings of a music band [UNDISCLOSED FOR PREVIEW] and reproduce them on all media (including phonographic media, videographic media, multimedia).</v>
          </cell>
        </row>
        <row r="1110">
          <cell r="B1110" t="str">
            <v>RR20130921T02002</v>
          </cell>
          <cell r="C1110" t="str">
            <v>License, Trademark, Goodwill, Patent</v>
          </cell>
          <cell r="D1110" t="str">
            <v>≡</v>
          </cell>
          <cell r="F1110" t="str">
            <v>≡</v>
          </cell>
          <cell r="H1110" t="str">
            <v>License under licensor's patents to import, make, use, sell or sublicense [UNDISCLOSED FOR PREVIEW] technology (server based imaging technology and web authoring tools) and derivative works of such technology; Licensor also transfers to licensee all right to server based imaging technology, web authoring tools, all related source codes and trademarks.</v>
          </cell>
        </row>
        <row r="1111">
          <cell r="B1111" t="str">
            <v>RR20130921T02003</v>
          </cell>
          <cell r="C1111" t="str">
            <v>License</v>
          </cell>
          <cell r="D1111" t="str">
            <v>≡</v>
          </cell>
          <cell r="E1111" t="str">
            <v>Licensor is a renewable energy company focusing on [UNDISCLOSED FOR PREVIEW].</v>
          </cell>
          <cell r="F1111" t="str">
            <v>≡</v>
          </cell>
          <cell r="H1111" t="str">
            <v>License to use certain intellectual property of the licensor.</v>
          </cell>
        </row>
        <row r="1112">
          <cell r="B1112" t="str">
            <v>RR20130927T02002</v>
          </cell>
          <cell r="C1112" t="str">
            <v>Know-how, License, Technology, Patent</v>
          </cell>
          <cell r="D1112" t="str">
            <v>≡</v>
          </cell>
          <cell r="E1112" t="str">
            <v>Licensee has certain engineering and design expertise in the field of coal handling and coal gasification.</v>
          </cell>
          <cell r="F1112" t="str">
            <v>≡</v>
          </cell>
          <cell r="G1112" t="str">
            <v>Licensor offers combined energy, environmental and economic solutions to coal-fired power generating facilities [UNDISCLOSED FOR PREVIEW].</v>
          </cell>
          <cell r="H1112" t="str">
            <v>Licensor and licensee shall adapt licensor's technology (including lock hoppers, pressure drying vessels, internal heat exchangers, external heat exchangers, coal distributors, moving grates, depressurization and expansion systems, hydraulic systems, and electrical, instrumentation control and other ancillary systems) and engineering and design expertise in coal handling and gasification,  to licensee's [UNDISCLOSED FOR PREVIEW] technology [UNDISCLOSED FOR PREVIEW] in order to construct a power plant or facility.</v>
          </cell>
        </row>
        <row r="1113">
          <cell r="B1113" t="str">
            <v>RR20131122T02001</v>
          </cell>
          <cell r="C1113" t="str">
            <v>License, Trademark, Brand</v>
          </cell>
          <cell r="D1113" t="str">
            <v>≡</v>
          </cell>
          <cell r="F1113" t="str">
            <v>≡</v>
          </cell>
          <cell r="G1113" t="str">
            <v>Licensee's principal business is designing, developing and marketing women’s dress footwear [UNDISCLOSED FOR PREVIEW].</v>
          </cell>
          <cell r="H1113" t="str">
            <v>License to use the mark [UNDISCLOSED FOR PREVIEW] in connection with manufacture, distribution and sale of women’s shoes in retail department and specialty stores, as well as the Internet websites [UNDISCLOSED FOR PREVIEW].</v>
          </cell>
        </row>
        <row r="1114">
          <cell r="B1114" t="str">
            <v>RR20130718T03001</v>
          </cell>
          <cell r="C1114" t="str">
            <v>Trademark, Franchise, Trade name</v>
          </cell>
          <cell r="D1114" t="str">
            <v>≡</v>
          </cell>
          <cell r="E1114" t="str">
            <v>Franchisor owns the rights to develop and operate a unique system of restaurants [UNDISCLOSED FOR PREVIEW].</v>
          </cell>
          <cell r="F1114" t="str">
            <v>≡</v>
          </cell>
          <cell r="H1114" t="str">
            <v xml:space="preserve">A right to use the system incident to the operation of an [UNDISCLOSED FOR PREVIEW] restaurant and to use the trade names, service marks and trademarks of franchisor in connection with the restaurant._x000D_
</v>
          </cell>
        </row>
        <row r="1115">
          <cell r="B1115" t="str">
            <v>RR20130830T02001</v>
          </cell>
          <cell r="C1115" t="str">
            <v>License, Trademark, Technology</v>
          </cell>
          <cell r="D1115" t="str">
            <v>≡</v>
          </cell>
          <cell r="E1115" t="str">
            <v>Licensor designs, develops, manufactures and markets differentiated products in food and biomedical materials markets and licenses technology applications to partners.</v>
          </cell>
          <cell r="F1115" t="str">
            <v>≡</v>
          </cell>
          <cell r="G1115" t="str">
            <v>Licensee is a leading provider of seed and coating technology products and services to the seed industry.</v>
          </cell>
          <cell r="H1115" t="str">
            <v>License to use [UNDISCLOSED FOR PREVIEW] polymer seed coating technology for male inbred corn sold under the [UNDISCLOSED FOR PREVIEW] label.</v>
          </cell>
        </row>
        <row r="1116">
          <cell r="B1116" t="str">
            <v>RR20130909T07001</v>
          </cell>
          <cell r="C1116" t="str">
            <v>Know-how, License, Technology, Patent</v>
          </cell>
          <cell r="D1116" t="str">
            <v>≡</v>
          </cell>
          <cell r="E1116" t="str">
            <v>Licensor is engaged in research and development in the application of physicochemical concepts to light valves and windows incorporating light valves.</v>
          </cell>
          <cell r="F1116" t="str">
            <v>≡</v>
          </cell>
          <cell r="H1116" t="str">
            <v>License under licensor's know-how and patents to make, lease, sell or otherwise dispose of variable light transmission devices and architectural or transportation windows comprising such devices.</v>
          </cell>
        </row>
        <row r="1117">
          <cell r="B1117" t="str">
            <v>RR20130716T07016</v>
          </cell>
          <cell r="C1117" t="str">
            <v>Know-how, License, Patent</v>
          </cell>
          <cell r="D1117" t="str">
            <v>≡</v>
          </cell>
          <cell r="E1117" t="str">
            <v>Licensor is a leading developer of innovative drug delivery systems [UNDISCLOSED FOR PREVIEW].</v>
          </cell>
          <cell r="F1117" t="str">
            <v>≡</v>
          </cell>
          <cell r="G1117" t="str">
            <v>Licensee is a leader in the field of diabetes care.</v>
          </cell>
          <cell r="H1117" t="str">
            <v>License under patent rights and know-how to develop, manufacture, use, market, distribute, sell, make, import and export packaged products and devices for controlling blood glucose levels in humans.</v>
          </cell>
        </row>
        <row r="1118">
          <cell r="B1118" t="str">
            <v>RR20130806T09001</v>
          </cell>
          <cell r="C1118" t="str">
            <v>Know-how, Trademark, Trade secret, Franchise</v>
          </cell>
          <cell r="D1118" t="str">
            <v>≡</v>
          </cell>
          <cell r="E1118" t="str">
            <v>Licensor provides worldwide franchise opportunities in relation to the establishment and operation of a quick service restaurant franchised business [UNDISCLOSED FOR PREVIEW].</v>
          </cell>
          <cell r="F1118" t="str">
            <v>≡</v>
          </cell>
          <cell r="H1118" t="str">
            <v xml:space="preserve">The right to license subfranchisees to establish and operate franchised restaurants [UNDISCLOSED FOR PREVIEW]; License to use the licensed trademarks in connection with the franchised restaurants._x000D_
</v>
          </cell>
        </row>
        <row r="1119">
          <cell r="B1119" t="str">
            <v>RR20130813T09001</v>
          </cell>
          <cell r="C1119" t="str">
            <v>License, Trademark</v>
          </cell>
          <cell r="D1119" t="str">
            <v>≡</v>
          </cell>
          <cell r="F1119" t="str">
            <v>≡</v>
          </cell>
          <cell r="G1119" t="str">
            <v>Licensee's principle activities relate to the business of designing and manufacturing women's intimate apparel [UNDISCLOSED FOR PREVIEW].</v>
          </cell>
          <cell r="H1119" t="str">
            <v>A right to use trademarks in connection with the manufacture, marketing, sale and distribution of certain licensed products; Licensee specifically manufactures women's intimate apparel.</v>
          </cell>
        </row>
        <row r="1120">
          <cell r="B1120" t="str">
            <v>RR20131121T02002</v>
          </cell>
          <cell r="C1120" t="str">
            <v>License, Trademark, Brand</v>
          </cell>
          <cell r="D1120" t="str">
            <v>≡</v>
          </cell>
          <cell r="E1120" t="str">
            <v>Licensor is known for clothes that are sophisticated and tailored.</v>
          </cell>
          <cell r="F1120" t="str">
            <v>≡</v>
          </cell>
          <cell r="G1120" t="str">
            <v>Licensee's principal business is designing, developing and marketing women’s dress footwear [UNDISCLOSED FOR PREVIEW].</v>
          </cell>
          <cell r="H1120" t="str">
            <v>License to design, manufacture and distribute women’s footwear under the brand name [UNDISCLOSED FOR PREVIEW].</v>
          </cell>
        </row>
        <row r="1121">
          <cell r="B1121" t="str">
            <v>RR20130531T07001</v>
          </cell>
          <cell r="C1121" t="str">
            <v>Know-how, Trademark, Copyright, Technology, Patent, Trade name</v>
          </cell>
          <cell r="D1121" t="str">
            <v>≡</v>
          </cell>
          <cell r="E1121" t="str">
            <v>Licensor operates a business relating to the manufacture, service, and sale of screens and screening machines.</v>
          </cell>
          <cell r="F1121" t="str">
            <v>≡</v>
          </cell>
          <cell r="G1121" t="str">
            <v>Licensee manufactures and markets a line of casing centralizers, [UNDISCLOSED FOR PREVIEW] mud shaker screens and external casing packers for coal bed methane drilling.</v>
          </cell>
          <cell r="H1121" t="str">
            <v>Licensor sells to licensee all right to patents, trade names and trademarks [UNDISCLOSED FOR PREVIEW], know-how, technology, copyrighted materials and other intangible assets related to oilfield shale shaker screens (drilling equipment).</v>
          </cell>
        </row>
        <row r="1122">
          <cell r="B1122" t="str">
            <v>RR20131114T06001</v>
          </cell>
          <cell r="C1122" t="str">
            <v>License, Technology, Patent</v>
          </cell>
          <cell r="D1122" t="str">
            <v>≡</v>
          </cell>
          <cell r="F1122" t="str">
            <v>≡</v>
          </cell>
          <cell r="H1122" t="str">
            <v>Licensor transfers all rights of ownership of the [UNDISCLOSED FOR PREVIEW] technology (tool that can be used by virtually any business to improve their communications, enhance their image, boost their advertising), all source codes, current and future patents and licensing rights to the [UNDISCLOSED FOR PREVIEW] product and technology; [UNDISCLOSED FOR PREVIEW].</v>
          </cell>
        </row>
        <row r="1123">
          <cell r="B1123" t="str">
            <v>RR20131122T02002</v>
          </cell>
          <cell r="C1123" t="str">
            <v>License, Trademark, Brand</v>
          </cell>
          <cell r="D1123" t="str">
            <v>≡</v>
          </cell>
          <cell r="F1123" t="str">
            <v>≡</v>
          </cell>
          <cell r="G1123" t="str">
            <v>Licensee's principal business is designing, developing and marketing women’s dress footwear [UNDISCLOSED FOR PREVIEW].</v>
          </cell>
          <cell r="H1123" t="str">
            <v>License to use the mark [UNDISCLOSED FOR PREVIEW] in connection with manufacture, distribution and sale of women’s shoes in retail department and specialty stores, as well as the Internet websites [UNDISCLOSED FOR PREVIEW].</v>
          </cell>
        </row>
        <row r="1124">
          <cell r="B1124" t="str">
            <v>RR20130716T04004</v>
          </cell>
          <cell r="C1124" t="str">
            <v>Know-how, Trade secret, Patent, Cross license, R&amp;D</v>
          </cell>
          <cell r="D1124" t="str">
            <v>≡</v>
          </cell>
          <cell r="E1124" t="str">
            <v>Licensor is a biopharmaceutical company [UNDISCLOSED FOR PREVIEW].</v>
          </cell>
          <cell r="F1124" t="str">
            <v>≡</v>
          </cell>
          <cell r="H1124" t="str">
            <v>License under licensed know-how, trade secret and patent rights to make, use, sell, import, research, develop, modify, manufacture and otherwise exploit any pharmaceutical compound demonstrating activity in an assay and drug products in final forms suitable for human or veterinary uses [UNDISCLOSED FOR PREVIEW].</v>
          </cell>
        </row>
        <row r="1125">
          <cell r="B1125" t="str">
            <v>RR20151230T04002</v>
          </cell>
          <cell r="C1125" t="str">
            <v>Know-how, License, Copyright, Trade secret, Patent</v>
          </cell>
          <cell r="D1125" t="str">
            <v>≡</v>
          </cell>
          <cell r="F1125" t="str">
            <v>≡</v>
          </cell>
          <cell r="H1125" t="str">
            <v>License to use patents, copyrights, trade secrets and know-how rights in connection with marketing, distributing, operating, developing, translating and generating of the localized versions of 3D online game known as [UNDISCLOSED FOR PREVIEW], as well as modifying of the game manual and providing game operation services.</v>
          </cell>
        </row>
        <row r="1126">
          <cell r="B1126" t="str">
            <v>RR20140214T01003</v>
          </cell>
          <cell r="C1126" t="str">
            <v>License, Patent</v>
          </cell>
          <cell r="D1126" t="str">
            <v>≡</v>
          </cell>
          <cell r="F1126" t="str">
            <v>≡</v>
          </cell>
          <cell r="G1126" t="str">
            <v>Licensee is a leading radiation oncology company with a history of rapid innovations.</v>
          </cell>
          <cell r="H1126" t="str">
            <v>License under licensed patents (method and system for non-invasive heart treatment) to make, use, sell, market, import, export and otherwise exploit and commercialize products (any software, hardware or other product) incorporating licensed patents [UNDISCLOSED FOR PREVIEW].</v>
          </cell>
        </row>
        <row r="1127">
          <cell r="B1127" t="str">
            <v>RR20140214T01001</v>
          </cell>
          <cell r="C1127" t="str">
            <v>Know-how, License, Trademark, Copyright, Trade secret, Technology, Patent</v>
          </cell>
          <cell r="D1127" t="str">
            <v>≡</v>
          </cell>
          <cell r="F1127" t="str">
            <v>≡</v>
          </cell>
          <cell r="G1127" t="str">
            <v>Licensee is a clinical and commercial stage drug development company with a focus on the treatment of cancer.</v>
          </cell>
          <cell r="H1127" t="str">
            <v>Licensor assigns, conveys and transfers all its right, title and interest in and to the assigned patents, copyrights, trademarks, trade secrets, know-how and technology related to [UNDISCLOSED FOR PREVIEW] prototype drug.</v>
          </cell>
        </row>
        <row r="1128">
          <cell r="B1128" t="str">
            <v>RR20130311T01002</v>
          </cell>
          <cell r="C1128" t="str">
            <v>Know-how, License, Trademark, Copyright, Trade secret, Technology, Patent</v>
          </cell>
          <cell r="D1128" t="str">
            <v>≡</v>
          </cell>
          <cell r="F1128" t="str">
            <v>≡</v>
          </cell>
          <cell r="H1128" t="str">
            <v>License under patent, know-how, copyright, trademark, trade secret and technology rights to make, use, sell, export, reproduce, market and distribute products incorporating a tissue adhesive compound [UNDISCLOSED FOR PREVIEW] for external wound care in human health care market.</v>
          </cell>
        </row>
        <row r="1129">
          <cell r="B1129" t="str">
            <v>RR20130311T01001</v>
          </cell>
          <cell r="C1129" t="str">
            <v>License, Patent</v>
          </cell>
          <cell r="D1129" t="str">
            <v>≡</v>
          </cell>
          <cell r="F1129" t="str">
            <v>≡</v>
          </cell>
          <cell r="G1129" t="str">
            <v>Licensee is formed to commercialize the application of novel technologies in the dental industry.</v>
          </cell>
          <cell r="H1129" t="str">
            <v>License under patent rights to make, use, sell and import optical coherence tomography products for diagnostic applications within general dentistry, [UNDISCLOSED FOR PREVIEW].</v>
          </cell>
        </row>
        <row r="1130">
          <cell r="B1130" t="str">
            <v>RR20140313T05003</v>
          </cell>
          <cell r="C1130" t="str">
            <v>Know-how, License</v>
          </cell>
          <cell r="D1130" t="str">
            <v>≡</v>
          </cell>
          <cell r="F1130" t="str">
            <v>≡</v>
          </cell>
          <cell r="G1130" t="str">
            <v>Licensee is a company that operates in formulation, marketing and distribution of clinical and protective nutrition supplement products as well as homeopathic medication, detoxification and pet care products.</v>
          </cell>
          <cell r="H1130" t="str">
            <v>License and right to sell and distribute licensed products that are related to Topical sunscreen [UNDISCLOSED FOR PREVIEW], its related intellectual property and other mutually agreed upon suncare and skincare related products, formula, ideas, and concepts.</v>
          </cell>
        </row>
        <row r="1131">
          <cell r="B1131" t="str">
            <v>RR20140320T05002</v>
          </cell>
          <cell r="C1131" t="str">
            <v>License, Trademark, Trade name</v>
          </cell>
          <cell r="D1131" t="str">
            <v>≡</v>
          </cell>
          <cell r="F1131" t="str">
            <v>≡</v>
          </cell>
          <cell r="G1131" t="str">
            <v>Licensee is a development stage company which markets houseware products such as glassware, dinnerware and tableware.</v>
          </cell>
          <cell r="H1131" t="str">
            <v>License under [UNDISCLOSED FOR PREVIEW] trademark and trade name to manufacture, sell and distribute home design and houseware products, specifically glassware, dinnerware, and tableware.</v>
          </cell>
        </row>
        <row r="1132">
          <cell r="B1132" t="str">
            <v>RR20171005TR8002</v>
          </cell>
          <cell r="C1132" t="str">
            <v>License, Software</v>
          </cell>
          <cell r="D1132" t="str">
            <v>≡</v>
          </cell>
          <cell r="F1132" t="str">
            <v>≡</v>
          </cell>
          <cell r="G1132" t="str">
            <v>Licensee is a company engaged in providing of software that manages a broad range of customer interactions [UNDISCLOSED FOR PREVIEW].</v>
          </cell>
          <cell r="H1132" t="str">
            <v>License to produce or have produced, market, distribute, and/or sell [UNDISCLOSED FOR PREVIEW] products; One of the parties to the agreement is an individual; The agreement is concluded between related parties.</v>
          </cell>
        </row>
        <row r="1133">
          <cell r="B1133" t="str">
            <v>RR20171005T08001</v>
          </cell>
          <cell r="C1133" t="str">
            <v>License, Trade secret, Technology, Patent, Other manufacturing intangibles</v>
          </cell>
          <cell r="D1133" t="str">
            <v>≡</v>
          </cell>
          <cell r="F1133" t="str">
            <v>≡</v>
          </cell>
          <cell r="G1133" t="str">
            <v>Licensee is a biotechnology company with fully integrated commercial and drug development operations, [UNDISCLOSED FOR PREVIEW].</v>
          </cell>
          <cell r="H1133" t="str">
            <v>License under licensor's patents, technology, technical information, data, methods, formulas, processes, drawings, trade secrets, models and designs to develop, make, have made, use, sell and have sold levoleucovorin for use in oncology.</v>
          </cell>
        </row>
        <row r="1134">
          <cell r="B1134" t="str">
            <v>RR20171106TR1002</v>
          </cell>
          <cell r="C1134" t="str">
            <v>License, Technology</v>
          </cell>
          <cell r="D1134" t="str">
            <v>≡</v>
          </cell>
          <cell r="F1134" t="str">
            <v>≡</v>
          </cell>
          <cell r="G1134" t="str">
            <v>Licensee is a company engaged in the business of developing, distributing and operating casino games, [UNDISCLOSED FOR PREVIEW].</v>
          </cell>
          <cell r="H1134" t="str">
            <v>Licensor assigns, transfers, licenses and sets over rights to technology that permits at home wagering and betting activities; The agreement is concluded between related parties.</v>
          </cell>
        </row>
        <row r="1135">
          <cell r="B1135" t="str">
            <v>RR20151009T04001</v>
          </cell>
          <cell r="C1135" t="str">
            <v>License, Trademark</v>
          </cell>
          <cell r="D1135" t="str">
            <v>≡</v>
          </cell>
          <cell r="F1135" t="str">
            <v>≡</v>
          </cell>
          <cell r="G1135" t="str">
            <v>Licensee is a premium-branded, low-cost airline [UNDISCLOSED FOR PREVIEW].</v>
          </cell>
          <cell r="H1135" t="str">
            <v>License to use [UNDISCLOSED FOR PREVIEW] trademarks to operate licensee's airline and to offer and promote credit cards bearing the licensed trademarks [UNDISCLOSED FOR PREVIEW].</v>
          </cell>
        </row>
        <row r="1136">
          <cell r="B1136" t="str">
            <v>RR20151001T04001</v>
          </cell>
          <cell r="C1136" t="str">
            <v>Know-how, License, Technology</v>
          </cell>
          <cell r="D1136" t="str">
            <v>≡</v>
          </cell>
          <cell r="F1136" t="str">
            <v>≡</v>
          </cell>
          <cell r="H1136" t="str">
            <v>License to use the technology and know-how for the sale and distribution of process of conversion limestone to calcium carbide and then into power through use of a generator.</v>
          </cell>
        </row>
        <row r="1137">
          <cell r="B1137" t="str">
            <v>RR20130502T08002</v>
          </cell>
          <cell r="C1137" t="str">
            <v>License, Copyright</v>
          </cell>
          <cell r="D1137" t="str">
            <v>≡</v>
          </cell>
          <cell r="F1137" t="str">
            <v>≡</v>
          </cell>
          <cell r="G1137" t="str">
            <v>Licensee's goal is to be a strategic acquirer and integrator of web-based services and real time solutions [UNDISCLOSED FOR PREVIEW].</v>
          </cell>
          <cell r="H1137" t="str">
            <v>A right and license under the copyrights and other intellectual property rights in the software to use, reproduce, distribute and make derivative works based upon such software (a BPM software platform - business process management software).</v>
          </cell>
        </row>
        <row r="1138">
          <cell r="B1138" t="str">
            <v>RR20130506T03001</v>
          </cell>
          <cell r="C1138" t="str">
            <v>License, Patent</v>
          </cell>
          <cell r="D1138" t="str">
            <v>≡</v>
          </cell>
          <cell r="F1138" t="str">
            <v>≡</v>
          </cell>
          <cell r="H1138" t="str">
            <v>A right to use, distribute, import, sell, lease or otherwise transfer or commercially exploit the process (microbiological process known as [UNDISCLOSED FOR PREVIEW], which provides for the bioconversion of lactose and other sugar into high proteins biomass, literally transforming waste and by-products into water and yeast to be used in animal feed) for the production of [UNDISCLOSED FOR PREVIEW].</v>
          </cell>
        </row>
        <row r="1139">
          <cell r="B1139" t="str">
            <v>RR20130506T03002</v>
          </cell>
          <cell r="C1139" t="str">
            <v>License, Trademark, Brand</v>
          </cell>
          <cell r="D1139" t="str">
            <v>≡</v>
          </cell>
          <cell r="E1139" t="str">
            <v>Franchisor conducts business under the trade name, [UNDISCLOSED FOR PREVIEW], offers programs designed to teach principles of engineering, architecture and physics to children [UNDISCLOSED FOR PREVIEW].</v>
          </cell>
          <cell r="F1139" t="str">
            <v>≡</v>
          </cell>
          <cell r="H1139" t="str">
            <v>Franchise under intellectual property rights to use the [UNDISCLOSED FOR PREVIEW] name and trademarks; The franchise provides classes (both in school and after school), special events programs and day camps [UNDISCLOSED FOR PREVIEW].</v>
          </cell>
        </row>
        <row r="1140">
          <cell r="B1140" t="str">
            <v>RR20130530T06002</v>
          </cell>
          <cell r="C1140" t="str">
            <v>License, Trademark, Brand</v>
          </cell>
          <cell r="D1140" t="str">
            <v>≡</v>
          </cell>
          <cell r="F1140" t="str">
            <v>≡</v>
          </cell>
          <cell r="G1140" t="str">
            <v>Licensee generates revenue from the unit sales of finished branded flavored milks to retail consumer outlets.</v>
          </cell>
          <cell r="H1140" t="str">
            <v>License to use licensor's trademark, symbols and designs [UNDISCLOSED FOR PREVIEW] in connection with the distribution and sale of the single serve flavored milk drinks.</v>
          </cell>
        </row>
        <row r="1141">
          <cell r="B1141" t="str">
            <v>RR20130109T01007</v>
          </cell>
          <cell r="C1141" t="str">
            <v>Know-how, License, Technology, Patent</v>
          </cell>
          <cell r="D1141" t="str">
            <v>≡</v>
          </cell>
          <cell r="E1141" t="str">
            <v>Licensor develops and licenses patented suspended particle device light-control technology to other companies.</v>
          </cell>
          <cell r="F1141" t="str">
            <v>≡</v>
          </cell>
          <cell r="H1141" t="str">
            <v>License under licensed technology, know-how and patent rights to make, lease, sell or otherwise dispose light valve transportation vehicle window shading product incorporating a light valve [UNDISCLOSED FOR PREVIEW].</v>
          </cell>
        </row>
        <row r="1142">
          <cell r="B1142" t="str">
            <v>RR20130716T07013</v>
          </cell>
          <cell r="C1142" t="str">
            <v>License, Patent</v>
          </cell>
          <cell r="D1142" t="str">
            <v>≡</v>
          </cell>
          <cell r="E1142" t="str">
            <v>Licensor is a leading producer of electronic products [UNDISCLOSED FOR PREVIEW].</v>
          </cell>
          <cell r="F1142" t="str">
            <v>≡</v>
          </cell>
          <cell r="H1142" t="str">
            <v>License with respect to licensor's patents to sell integrated connector modules.</v>
          </cell>
        </row>
        <row r="1143">
          <cell r="B1143" t="str">
            <v>RR20130716T07017</v>
          </cell>
          <cell r="C1143" t="str">
            <v>Know-how, License, Patent</v>
          </cell>
          <cell r="D1143" t="str">
            <v>≡</v>
          </cell>
          <cell r="E1143" t="str">
            <v>Licensor is a leading developer of innovative drug delivery systems [UNDISCLOSED FOR PREVIEW].</v>
          </cell>
          <cell r="F1143" t="str">
            <v>≡</v>
          </cell>
          <cell r="G1143" t="str">
            <v>Licensee is a leader in the field of diabetes care.</v>
          </cell>
          <cell r="H1143" t="str">
            <v>License under patent rights and know-how to develop, manufacture, use, market, distribute, sell, have made, import and export packaged products and devices for controlling blood glucose levels in humans.</v>
          </cell>
        </row>
        <row r="1144">
          <cell r="B1144" t="str">
            <v>RR20130429T08001</v>
          </cell>
          <cell r="C1144" t="str">
            <v>License, Trademark, Brand, Goodwill, Copyright</v>
          </cell>
          <cell r="D1144" t="str">
            <v>≡</v>
          </cell>
          <cell r="E1144" t="str">
            <v>Licensor is the owner of certain rights in and to certain television programs, movies and other content.</v>
          </cell>
          <cell r="F1144" t="str">
            <v>≡</v>
          </cell>
          <cell r="G1144" t="str">
            <v>Licensee is a multimedia provider of branded entertainment content [UNDISCLOSED FOR PREVIEW].</v>
          </cell>
          <cell r="H1144" t="str">
            <v>A license to distribute, exhibit and display the licensed programming on the licensee service [UNDISCLOSED FOR PREVIEW] and to use the licensor trademarks.</v>
          </cell>
        </row>
        <row r="1145">
          <cell r="B1145" t="str">
            <v>RR20130421T04007</v>
          </cell>
          <cell r="C1145" t="str">
            <v>Know-how, Technology</v>
          </cell>
          <cell r="D1145" t="str">
            <v>≡</v>
          </cell>
          <cell r="E1145" t="str">
            <v>Licensor operates in one reportable segment and is principally engaged in cellular processing and cryogenic storage, [UNDISCLOSED FOR PREVIEW].</v>
          </cell>
          <cell r="F1145" t="str">
            <v>≡</v>
          </cell>
          <cell r="H1145" t="str">
            <v>License to establish and market the licensor`s [UNDISCLOSED FOR PREVIEW] products, business (related to collection and preservation of umbilical cord blood stem cells); License to use licensor's technology, know-how, quality systems.</v>
          </cell>
        </row>
        <row r="1146">
          <cell r="B1146" t="str">
            <v>RR20130423T08001</v>
          </cell>
          <cell r="C1146" t="str">
            <v>License, Trademark, Brand, Goodwill</v>
          </cell>
          <cell r="D1146" t="str">
            <v>≡</v>
          </cell>
          <cell r="F1146" t="str">
            <v>≡</v>
          </cell>
          <cell r="G1146" t="str">
            <v>Licensee is engaged in the business of designing and developing game software [UNDISCLOSED FOR PREVIEW].</v>
          </cell>
          <cell r="H1146" t="str">
            <v>A license to use, reproduce and exploit the [UNDISCLOSED FOR PREVIEW] marks and data files in the design and development of specific wireless games [UNDISCLOSED FOR PREVIEW].</v>
          </cell>
        </row>
        <row r="1147">
          <cell r="B1147" t="str">
            <v>RR20150807T09005</v>
          </cell>
          <cell r="C1147" t="str">
            <v>License</v>
          </cell>
          <cell r="D1147" t="str">
            <v>≡</v>
          </cell>
          <cell r="F1147" t="str">
            <v>≡</v>
          </cell>
          <cell r="G1147" t="str">
            <v>Licensee is focused on cultivation and commercialization of akee, [UNDISCLOSED FOR PREVIEW].</v>
          </cell>
          <cell r="H1147" t="str">
            <v>License to construct, equip, furnish and stock retail specialty food stores named [UNDISCLOSED FOR PREVIEW].</v>
          </cell>
        </row>
        <row r="1148">
          <cell r="B1148" t="str">
            <v>RR20170516T01001</v>
          </cell>
          <cell r="C1148" t="str">
            <v>Know-how, License, Trademark, Copyright, Trade secret, Technology, Patent</v>
          </cell>
          <cell r="D1148" t="str">
            <v>≡</v>
          </cell>
          <cell r="E1148" t="str">
            <v>Licensor is engaged in the research, development, manufacturing and marketing of proprietary electric vehicle technology.</v>
          </cell>
          <cell r="F1148" t="str">
            <v>≡</v>
          </cell>
          <cell r="G1148" t="str">
            <v>Licensee is a company involved in the electric car industry.</v>
          </cell>
          <cell r="H1148" t="str">
            <v>License under licensor's technology, patents, trademarks, copyrights, know-how and trade secrets to manufacture and market a multi-passenger, short haul, commercial vehicle [UNDISCLOSED FOR PREVIEW].</v>
          </cell>
        </row>
        <row r="1149">
          <cell r="B1149" t="str">
            <v>RR20150807T09004</v>
          </cell>
          <cell r="C1149" t="str">
            <v>License, Trademark, Copyright</v>
          </cell>
          <cell r="D1149" t="str">
            <v>≡</v>
          </cell>
          <cell r="E1149" t="str">
            <v>Licensor is a producer, publisher and distributor of classical, instrumental and vocal compact disks, cassettes and videos for children.</v>
          </cell>
          <cell r="F1149" t="str">
            <v>≡</v>
          </cell>
          <cell r="H1149" t="str">
            <v xml:space="preserve">License to use trademarks and copyrights in the manufacture, distribution and sale of action figures, board games, [UNDISCLOSED FOR PREVIEW] toys, lunch boxes, playsets, plush, pre-school and infant toys, puzzles, stationery, stickers and vehicles and accessories [UNDISCLOSED FOR PREVIEW]. </v>
          </cell>
        </row>
        <row r="1150">
          <cell r="B1150" t="str">
            <v>RR20150820T09001</v>
          </cell>
          <cell r="C1150" t="str">
            <v>License, Trademark</v>
          </cell>
          <cell r="D1150" t="str">
            <v>≡</v>
          </cell>
          <cell r="F1150" t="str">
            <v>≡</v>
          </cell>
          <cell r="H1150" t="str">
            <v>License to use trademarks [UNDISCLOSED FOR PREVIEW] in connection with the retail sale of sunglasses, shooting glasses, hearing protection inclusive of ear plugs and ear muffs, eye and hearing protection combinations and industrial safety eyewear.</v>
          </cell>
        </row>
        <row r="1151">
          <cell r="B1151" t="str">
            <v>RR20150804T05001</v>
          </cell>
          <cell r="C1151" t="str">
            <v>License, Brand, Patent</v>
          </cell>
          <cell r="D1151" t="str">
            <v>≡</v>
          </cell>
          <cell r="F1151" t="str">
            <v>≡</v>
          </cell>
          <cell r="H1151" t="str">
            <v>License to use intellectual property (including patents) in connection with the development, marketing and manufacture of the flameless and no-tar cigarette and all related devices, goods and services; Licensee may use licensor's label in its marketing activities; Licensor appoints licensee as the agent and distributor to market the flameless and no-tar cigarette manufactured by licensor.</v>
          </cell>
        </row>
        <row r="1152">
          <cell r="B1152" t="str">
            <v>RR20140212T06007</v>
          </cell>
          <cell r="C1152" t="str">
            <v>License, Trademark, Copyright, Trade secret, Patent, Trade name</v>
          </cell>
          <cell r="D1152" t="str">
            <v>≡</v>
          </cell>
          <cell r="E1152" t="str">
            <v>Licensor operates certain assets related to reproduction and delivery of live seminars and home study courses.</v>
          </cell>
          <cell r="F1152" t="str">
            <v>≡</v>
          </cell>
          <cell r="G1152" t="str">
            <v>Licensee is engaged in the business of teaching real estate investing principles, small business development and management principles, financial markets trading principles, strategies and applications, national and international finance investment.</v>
          </cell>
          <cell r="H1152" t="str">
            <v>Licensor agrees to transfer and convey to licensee management control and assumption of certain aspects of its business that include tangible assets [UNDISCLOSED FOR PREVIEW] and intellectual property [UNDISCLOSED FOR PREVIEW] related to financial education [UNDISCLOSED FOR PREVIEW].</v>
          </cell>
        </row>
        <row r="1153">
          <cell r="B1153" t="str">
            <v>RR20170510T01002</v>
          </cell>
          <cell r="C1153" t="str">
            <v>Sublicense, Know-how, Technology, Patent</v>
          </cell>
          <cell r="D1153" t="str">
            <v>≡</v>
          </cell>
          <cell r="E1153" t="str">
            <v>Licensor is primarily focused on the commercialization of the [UNDISCLOSED FOR PREVIEW] technologies for skin care applications.</v>
          </cell>
          <cell r="F1153" t="str">
            <v>≡</v>
          </cell>
          <cell r="H1153" t="str">
            <v>Sublicense under patents, know-how and technology to use, make, have made, lease and/or sell technology for the clinical uses of [UNDISCLOSED FOR PREVIEW] relating to the regulation of cell differentiation and proliferation for treatment of skin disorders.</v>
          </cell>
        </row>
        <row r="1154">
          <cell r="B1154" t="str">
            <v>RR20140606T05002</v>
          </cell>
          <cell r="C1154" t="str">
            <v>License, Trademark, Brand, Trade name</v>
          </cell>
          <cell r="D1154" t="str">
            <v>≡</v>
          </cell>
          <cell r="E1154" t="str">
            <v>Licensor is a corporation operating in certain segments of the entertainment industry, [UNDISCLOSED FOR PREVIEW].</v>
          </cell>
          <cell r="F1154" t="str">
            <v>≡</v>
          </cell>
          <cell r="H1154" t="str">
            <v>License to copy, host, display, create excerpts of, archive, broadcast and distribute licensor's content (text, images, video, audio) related to music videos [UNDISCLOSED FOR PREVIEW] and to use licensor's trademarks, service marks, brand, logos and trade names in connection with promotion of said content.</v>
          </cell>
        </row>
        <row r="1155">
          <cell r="B1155" t="str">
            <v>RR20150807T09001</v>
          </cell>
          <cell r="C1155" t="str">
            <v>License, Trademark, Trade name</v>
          </cell>
          <cell r="D1155" t="str">
            <v>≡</v>
          </cell>
          <cell r="F1155" t="str">
            <v>≡</v>
          </cell>
          <cell r="H1155" t="str">
            <v>License to utilize trademarks and trade names in connection with manufacturing, marketing and distribution of pre-baked ready-to-eat cookies packaged for food service.</v>
          </cell>
        </row>
        <row r="1156">
          <cell r="B1156" t="str">
            <v>RR20170130T06002</v>
          </cell>
          <cell r="C1156" t="str">
            <v>License, Trademark, Copyright</v>
          </cell>
          <cell r="D1156" t="str">
            <v>≡</v>
          </cell>
          <cell r="E1156" t="str">
            <v xml:space="preserve">Licensor designs, publishes and markets, throughout the United States and Canada, a diversified line of cause related, nature and wildlife contemporary greeting and note cards, holiday cards, stationery and gifts. </v>
          </cell>
          <cell r="F1156" t="str">
            <v>≡</v>
          </cell>
          <cell r="H1156" t="str">
            <v>License to use and utilize licensor's trademark [UNDISCLOSED FOR PREVIEW], copyrights and photograpic images to manufacture, market and sell licensee's greeting cards, gifts and stationery products.</v>
          </cell>
        </row>
        <row r="1157">
          <cell r="B1157" t="str">
            <v>RR20170201TR6001</v>
          </cell>
          <cell r="C1157" t="str">
            <v>License, Trademark, Copyright</v>
          </cell>
          <cell r="D1157" t="str">
            <v>≡</v>
          </cell>
          <cell r="E1157" t="str">
            <v>Licensor is engaged in licensing, creating, developing and marketing of computer software products.</v>
          </cell>
          <cell r="F1157" t="str">
            <v>≡</v>
          </cell>
          <cell r="G1157" t="str">
            <v>Licensee distributes software titles throughout Europe and other territories.</v>
          </cell>
          <cell r="H1157" t="str">
            <v>License under licensor's copyrights and trademarks to manufacture, duplicate, republish, adapt and amend computer software products, to market, distribute and sell localized versions of the software through on-line services for business-to-business operations (e-commerce) as well as to use the name, image, likeness, software characters, animations and other elements in connection with the advertising publicizing and other exploitation of the software; The agreement is concluded between related parties.</v>
          </cell>
        </row>
        <row r="1158">
          <cell r="B1158" t="str">
            <v>RR20170208T06001</v>
          </cell>
          <cell r="C1158" t="str">
            <v>Know-how, License, Trademark, Copyright, Trade secret, Technology, Patent</v>
          </cell>
          <cell r="D1158" t="str">
            <v>≡</v>
          </cell>
          <cell r="F1158" t="str">
            <v>≡</v>
          </cell>
          <cell r="H1158" t="str">
            <v>License under licensor's technology, patents, copyrights, trademarks, trade secrets and know-how to make, use, and apply original invention – diagnostic kit for the detection of cervical cancer and investigational HPV vaccine.</v>
          </cell>
        </row>
        <row r="1159">
          <cell r="B1159" t="str">
            <v>RR20170207T06001</v>
          </cell>
          <cell r="C1159" t="str">
            <v>License, Trade secret, Patent</v>
          </cell>
          <cell r="D1159" t="str">
            <v>≡</v>
          </cell>
          <cell r="E1159" t="str">
            <v>Licensor is engaged in the research, development and commercialization of bioactive peptides (small proteins).</v>
          </cell>
          <cell r="F1159" t="str">
            <v>≡</v>
          </cell>
          <cell r="H1159" t="str">
            <v>License under licensor's patents and trade secrets to make, have made, use, have used, offer for sale, sell, have sold, or otherwise dispose of the licensed peptides to make, have made, use, have used, offer for sale, sell, have sold, or otherwise dispose of [UNDISCLOSED FOR PREVIEW] concentrates and end-use products that contain one or more of the licensed peptides.</v>
          </cell>
        </row>
        <row r="1160">
          <cell r="B1160" t="str">
            <v>RR20170105T04001</v>
          </cell>
          <cell r="C1160" t="str">
            <v>Know-how, License, Technology</v>
          </cell>
          <cell r="D1160" t="str">
            <v>≡</v>
          </cell>
          <cell r="E1160" t="str">
            <v>Licensor is a private company specializing in designing software systems for the web site to be operated on the internet.</v>
          </cell>
          <cell r="F1160" t="str">
            <v>≡</v>
          </cell>
          <cell r="G1160" t="str">
            <v>Licensee is a public company [UNDISCLOSED FOR PREVIEW] with its primary business in investment and joint ventures.</v>
          </cell>
          <cell r="H1160" t="str">
            <v>License under licensor's proprietary technology and know how to use and conduct the [UNDISCLOSED FOR PREVIEW] web site.</v>
          </cell>
        </row>
        <row r="1161">
          <cell r="B1161" t="str">
            <v>RR20170215T06001</v>
          </cell>
          <cell r="C1161" t="str">
            <v>Know-how, License, Patent</v>
          </cell>
          <cell r="D1161" t="str">
            <v>≡</v>
          </cell>
          <cell r="F1161" t="str">
            <v>≡</v>
          </cell>
          <cell r="G1161" t="str">
            <v>Licensee is a pharmaceutical company engaged in the research, development and commercialization of proprietary pharmaceutical products [UNDISCLOSED FOR PREVIEW].</v>
          </cell>
          <cell r="H1161" t="str">
            <v>License under licensor's patents and know-how to make, have made, use, sell, offer to sell and import [UNDISCLOSED FOR PREVIEW] compound used to develop a pro-drog of propofol, [UNDISCLOSED FOR PREVIEW] for human pharmaceutical or veterinary applications; Licensee grants to licensor a royalty-free license under licensee's patents and know-how to develop and commercialize compounds and to utilize any process relating to the manufacture of prodrugs.</v>
          </cell>
        </row>
        <row r="1162">
          <cell r="B1162" t="str">
            <v>RR20170223TN6004</v>
          </cell>
          <cell r="C1162" t="str">
            <v>Know-how, License, Technology, Patent</v>
          </cell>
          <cell r="D1162" t="str">
            <v>≡</v>
          </cell>
          <cell r="F1162" t="str">
            <v>≡</v>
          </cell>
          <cell r="G1162" t="str">
            <v>Licensee develops and markets products, advanced materials and process technologies that provide clean technology solutions for today’s global challenges.</v>
          </cell>
          <cell r="H1162" t="str">
            <v>License under licensor's know-how, patents and technology to manufacture, have manufactured, and/or sell products related to chemical process [UNDISCLOSED FOR PREVIEW]; One of the parties to the agreement is a non-profit organisation.</v>
          </cell>
        </row>
        <row r="1163">
          <cell r="B1163" t="str">
            <v>RR20170223TN6003</v>
          </cell>
          <cell r="C1163" t="str">
            <v>Know-how, License, Technology, Patent</v>
          </cell>
          <cell r="D1163" t="str">
            <v>≡</v>
          </cell>
          <cell r="F1163" t="str">
            <v>≡</v>
          </cell>
          <cell r="G1163" t="str">
            <v>Licensee develops and markets products, advanced materials and process technologies that provide clean technology solutions for today’s global challenges.</v>
          </cell>
          <cell r="H1163" t="str">
            <v>License under licensor's know-how, patents and technology to manufacture, have manufactured, and/or sell products developed by chemical and physical processes, including synthesis techniques and milling of micron and submicron powders [UNDISCLOSED FOR PREVIEW]; One of the parties to the agreement is a non-profit organisation.</v>
          </cell>
        </row>
        <row r="1164">
          <cell r="B1164" t="str">
            <v>RR20170111T04001</v>
          </cell>
          <cell r="C1164" t="str">
            <v>Brand, Franchise, Trade name</v>
          </cell>
          <cell r="D1164" t="str">
            <v>≡</v>
          </cell>
          <cell r="E1164" t="str">
            <v>Franchisor has developed and owns a unique distinctive system relating to the development, establishment and operation of fast service restaurants [UNDISCLOSED FOR PREVIEW].</v>
          </cell>
          <cell r="F1164" t="str">
            <v>≡</v>
          </cell>
          <cell r="G1164" t="str">
            <v>Franchisee is engaged principally in developing, operating and franchising its quick-service restaurants.</v>
          </cell>
          <cell r="H1164" t="str">
            <v>Franchise under trade name and brand to develop and operate dual concept restaurants [UNDISCLOSED FOR PREVIEW].</v>
          </cell>
        </row>
        <row r="1165">
          <cell r="B1165" t="str">
            <v>RR20170317TR4001</v>
          </cell>
          <cell r="C1165" t="str">
            <v>License, Patent</v>
          </cell>
          <cell r="D1165" t="str">
            <v>≡</v>
          </cell>
          <cell r="F1165" t="str">
            <v>≡</v>
          </cell>
          <cell r="H1165" t="str">
            <v>License under patent to make, use, practice, sell, offer to sell, and import products under issued or pending patents related to the production of biologically active protein and peptides and biologically active human acidic fibroblast growth factor [UNDISCLOSED FOR PREVIEW]; Licensee grants to licensor a non-revocable, royalty-free, exclusive license to such patent rights for the use in all other fields; The agreement is concluded between related parties.</v>
          </cell>
        </row>
        <row r="1166">
          <cell r="B1166" t="str">
            <v>RR20170313T04001</v>
          </cell>
          <cell r="C1166" t="str">
            <v>License, Trademark, Trade secret, Technology, Patent</v>
          </cell>
          <cell r="D1166" t="str">
            <v>≡</v>
          </cell>
          <cell r="E1166" t="str">
            <v>Licensor has engaged in an extensive research and development effort concerning the introduction of mortgages [UNDISCLOSED FOR PREVIEW].</v>
          </cell>
          <cell r="F1166" t="str">
            <v>≡</v>
          </cell>
          <cell r="H1166" t="str">
            <v>License under trade secrets, technology and patent to use the licensed products related to software development and license under trademark [UNDISCLOSED FOR PREVIEW] to use licensee's process for the purpose of developing the third and subsequent generations of licensee's software related to financial instruments.</v>
          </cell>
        </row>
        <row r="1167">
          <cell r="B1167" t="str">
            <v>RR20170505T01003</v>
          </cell>
          <cell r="C1167" t="str">
            <v>Know-how, License, Trade secret, Technology, Patent, R&amp;D</v>
          </cell>
          <cell r="D1167" t="str">
            <v>≡</v>
          </cell>
          <cell r="E1167" t="str">
            <v>Licensor is a company that conducts pharmaceutical research and development [UNDISCLOSED FOR PREVIEW].</v>
          </cell>
          <cell r="F1167" t="str">
            <v>≡</v>
          </cell>
          <cell r="G1167" t="str">
            <v>Licensee is a specialty pharmaceutical company dedicated to the development and commercialization of therapeutic products [UNDISCLOSED FOR PREVIEW].</v>
          </cell>
          <cell r="H1167" t="str">
            <v>License under licensor's patents, technology, trade secrets and know-how to develop, use and sell [UNDISCLOSED FOR PREVIEW] and to manufacture or have products manufactured by third parties for sale.</v>
          </cell>
        </row>
        <row r="1168">
          <cell r="B1168" t="str">
            <v>RR20170511T01001</v>
          </cell>
          <cell r="C1168" t="str">
            <v>Know-how, License, Trade secret, Patent</v>
          </cell>
          <cell r="D1168" t="str">
            <v>≡</v>
          </cell>
          <cell r="E1168" t="str">
            <v>Licensor is a company that manufactures non-toxic aqueous disinfectant.</v>
          </cell>
          <cell r="F1168" t="str">
            <v>≡</v>
          </cell>
          <cell r="G1168" t="str">
            <v>Licensee is a company that provides pharmaceutical_x000D_
water purification products, [UNDISCLOSED FOR PREVIEW].</v>
          </cell>
          <cell r="H1168" t="str">
            <v>License under licensor's know-how, patent and trade secrets to market and distribute [UNDISCLOSED FOR PREVIEW] for water purification and disinfection systems for hospitals, clinics, surgical centers, doctors' offices or other similar medical or health related facilities, [UNDISCLOSED FOR PREVIEW].</v>
          </cell>
        </row>
        <row r="1169">
          <cell r="B1169" t="str">
            <v>RR20170515T04003</v>
          </cell>
          <cell r="C1169" t="str">
            <v>License, Patent</v>
          </cell>
          <cell r="D1169" t="str">
            <v>≡</v>
          </cell>
          <cell r="F1169" t="str">
            <v>≡</v>
          </cell>
          <cell r="G1169" t="str">
            <v>Licensee is the leading manufacturer of store brand infant disposable diapers.</v>
          </cell>
          <cell r="H1169" t="str">
            <v>License under patents to make, have made for itself, use, offer for sale, sell the licensed products such as integral disposable absorbent articles comprising an infant diaper or an adult diaper [UNDISCLOSED FOR PREVIEW].</v>
          </cell>
        </row>
        <row r="1170">
          <cell r="B1170" t="str">
            <v>RR20170515T04001</v>
          </cell>
          <cell r="C1170" t="str">
            <v>License, Patent</v>
          </cell>
          <cell r="D1170" t="str">
            <v>≡</v>
          </cell>
          <cell r="F1170" t="str">
            <v>≡</v>
          </cell>
          <cell r="G1170" t="str">
            <v>Licensee is the leading manufacturer of store brand infant disposable diapers.</v>
          </cell>
          <cell r="H1170" t="str">
            <v>License under patents to make, have made for itself, use, offer for sale, sell the licensed products such as integral disposable absorbent articles comprising infant diapers, adult diapers, or a training pants [UNDISCLOSED FOR PREVIEW].</v>
          </cell>
        </row>
        <row r="1171">
          <cell r="B1171" t="str">
            <v>RR20140630T05001</v>
          </cell>
          <cell r="C1171" t="str">
            <v>License, Trademark, Copyright</v>
          </cell>
          <cell r="D1171" t="str">
            <v>≡</v>
          </cell>
          <cell r="E1171" t="str">
            <v>Licensor is engaged in the manufacturing, distribution and sale of consumer food products [UNDISCLOSED FOR PREVIEW].</v>
          </cell>
          <cell r="F1171" t="str">
            <v>≡</v>
          </cell>
          <cell r="G1171" t="str">
            <v>Licensee is a promoter and marketer of celebrity licensed consumer products for sale in supermarkets, other retailers and over the internet.</v>
          </cell>
          <cell r="H1171" t="str">
            <v>License to use [UNDISCLOSED FOR PREVIEW] names, symbols, trademarks, trade dress and copyrights in connection with the manufacture, distribution and retail sale of licensed lip balm articles.</v>
          </cell>
        </row>
        <row r="1172">
          <cell r="B1172" t="str">
            <v>RR20140703T05001</v>
          </cell>
          <cell r="C1172" t="str">
            <v>Know-how, License, Trade secret, Technology, Patent</v>
          </cell>
          <cell r="D1172" t="str">
            <v>≡</v>
          </cell>
          <cell r="E1172" t="str">
            <v>Licensor develops, manufactures and markets [UNDISCLOSED FOR PREVIEW] highway and transportation safety products.</v>
          </cell>
          <cell r="F1172" t="str">
            <v>≡</v>
          </cell>
          <cell r="G1172" t="str">
            <v>Licensee designs, manufactures and distributes warning gates, crash barriers [UNDISCLOSED FOR PREVIEW], lane changers, airport and navigational lighting, and perimeter security gates and operators.</v>
          </cell>
          <cell r="H1172" t="str">
            <v>License under patents and technology, including know-how, trade secrets and other technical information, to make, use and sell products for [UNDISCLOSED FOR PREVIEW] related to patented crossing guard comprised of an arm, gate, locks, cables and operator raising and lowering arm.</v>
          </cell>
        </row>
        <row r="1173">
          <cell r="B1173" t="str">
            <v>RR20140701T05002</v>
          </cell>
          <cell r="C1173" t="str">
            <v>License, Copyright, Trade name</v>
          </cell>
          <cell r="D1173" t="str">
            <v>≡</v>
          </cell>
          <cell r="E1173" t="str">
            <v>Licensor is authorized licensee of certain copyright, trademarks, trade names, artwork, logos, designs and likenesses and all merchandising rights relating to the artists known professionally as [UNDISCLOSED FOR PREVIEW].</v>
          </cell>
          <cell r="F1173" t="str">
            <v>≡</v>
          </cell>
          <cell r="G1173" t="str">
            <v>Licensee is a promoter and marketer of celebrity licensed consumer products for sale in supermarkets, other retailers and over the Internet.</v>
          </cell>
          <cell r="H1173" t="str">
            <v>Right to use licensed symbols, emblems, logos, likeness, designs, names and visual images related to the artist [UNDISCLOSED FOR PREVIEW] in connection with the manufacture, retail sale and distribution of lip balm and glitter.</v>
          </cell>
        </row>
        <row r="1174">
          <cell r="B1174" t="str">
            <v>RR20140710T05002</v>
          </cell>
          <cell r="C1174" t="str">
            <v>License, Trade name</v>
          </cell>
          <cell r="D1174" t="str">
            <v>≡</v>
          </cell>
          <cell r="F1174" t="str">
            <v>≡</v>
          </cell>
          <cell r="G1174" t="str">
            <v>Licensee is a promoter and marketer of celebrity and athlete licensed food products [UNDISCLOSED FOR PREVIEW].</v>
          </cell>
          <cell r="H1174" t="str">
            <v>License under names, symbols, logos, images and likenesses of the musical artist [UNDISCLOSED FOR PREVIEW] to manufacture and sell licensed product that consists of plastic CD case and generic CD-shaped bubble gum.</v>
          </cell>
        </row>
        <row r="1175">
          <cell r="B1175" t="str">
            <v>RR20140703T05002</v>
          </cell>
          <cell r="C1175" t="str">
            <v>License, Trademark</v>
          </cell>
          <cell r="D1175" t="str">
            <v>≡</v>
          </cell>
          <cell r="E1175" t="str">
            <v>Licensor's activities include production of television entertainment, character licensing and consumer products development, [UNDISCLOSED FOR PREVIEW].</v>
          </cell>
          <cell r="F1175" t="str">
            <v>≡</v>
          </cell>
          <cell r="G1175" t="str">
            <v>Licensee has certain experience in marketing and selling in United States.</v>
          </cell>
          <cell r="H1175" t="str">
            <v>Licensor appoints licensee as its distributor for the sale of [UNDISCLOSED FOR PREVIEW] plush and other toy products and authorises the licensee to use certain trademarks related to said toy products.</v>
          </cell>
        </row>
        <row r="1176">
          <cell r="B1176" t="str">
            <v>RR20140707T05002</v>
          </cell>
          <cell r="C1176" t="str">
            <v>License, Trademark</v>
          </cell>
          <cell r="D1176" t="str">
            <v>≡</v>
          </cell>
          <cell r="E1176" t="str">
            <v>Licensor's primary focus is the development of advanced digital set top boxes and the related support technologies, [UNDISCLOSED FOR PREVIEW].</v>
          </cell>
          <cell r="F1176" t="str">
            <v>≡</v>
          </cell>
          <cell r="G1176" t="str">
            <v>Licensee is a consumer electronics marketing company.</v>
          </cell>
          <cell r="H1176" t="str">
            <v>License under [UNDISCLOSED FOR PREVIEW] trademark to manufacture, distribute, market and sell consumer electronics products such as television sets, VCR's, DVD units, audio equipment (including portable, home and digital audio), telephones and telephone answering devices and right to use [UNDISCLOSED FOR PREVIEW] domain name and website in connection with the services offered to licensee's customers.</v>
          </cell>
        </row>
        <row r="1177">
          <cell r="B1177" t="str">
            <v>RR20170523T01003</v>
          </cell>
          <cell r="C1177" t="str">
            <v>License, Trademark, Copyright, Other marketing intangibles</v>
          </cell>
          <cell r="D1177" t="str">
            <v>≡</v>
          </cell>
          <cell r="F1177" t="str">
            <v>≡</v>
          </cell>
          <cell r="G1177" t="str">
            <v>Licensee is a company engaged in creating and distributing high-end and novelty products related to both the entertainment and sports industries.</v>
          </cell>
          <cell r="H1177" t="str">
            <v>License under licensor's [UNDISCLOSED FOR PREVIEW] trademarks, logo and copyrights to manufacture, use and sell 1:8 scale [UNDISCLOSED FOR PREVIEW], 1:8 scale [UNDISCLOSED FOR PREVIEW], 1: scale [UNDISCLOSED FOR PREVIEW], 1:1 scale replicas of [UNDISCLOSED FOR PREVIEW].</v>
          </cell>
        </row>
        <row r="1178">
          <cell r="B1178" t="str">
            <v>RR20140623T01001</v>
          </cell>
          <cell r="C1178" t="str">
            <v>Franchise</v>
          </cell>
          <cell r="D1178" t="str">
            <v>≡</v>
          </cell>
          <cell r="F1178" t="str">
            <v>≡</v>
          </cell>
          <cell r="H1178" t="str">
            <v>Franchisor appoints franchisee as a representative franchisee of the navigation multimedia systems and multimedia telematics systems.</v>
          </cell>
        </row>
        <row r="1179">
          <cell r="B1179" t="str">
            <v>RR20140709T05002</v>
          </cell>
          <cell r="C1179" t="str">
            <v>Know-how, License, Trade secret, Technology, Patent</v>
          </cell>
          <cell r="D1179" t="str">
            <v>≡</v>
          </cell>
          <cell r="E1179" t="str">
            <v>Licensor is a drug discovery company that has technology and expertise [UNDISCLOSED FOR PREVIEW].</v>
          </cell>
          <cell r="F1179" t="str">
            <v>≡</v>
          </cell>
          <cell r="G1179" t="str">
            <v>Licensee is a biotechnology company [UNDISCLOSED FOR PREVIEW].</v>
          </cell>
          <cell r="H1179" t="str">
            <v>License under licensor's technology, including patents, know-how and trade secrets, to research, develop, make, use and sell certain antibodies [UNDISCLOSED FOR PREVIEW], and products containing such antibodies related to treatment of influenza.</v>
          </cell>
        </row>
        <row r="1180">
          <cell r="B1180" t="str">
            <v>RR20170531T01001</v>
          </cell>
          <cell r="C1180" t="str">
            <v>Sublicense, License, Trade secret, Technology, Patent</v>
          </cell>
          <cell r="D1180" t="str">
            <v>≡</v>
          </cell>
          <cell r="E1180" t="str">
            <v>Licensors are in the business of developing and commercializing a cochleate delivery system.</v>
          </cell>
          <cell r="F1180" t="str">
            <v>≡</v>
          </cell>
          <cell r="G1180" t="str">
            <v>Licensee is in the business of developing and commercializing apoptotic pharmaceutical and apoptotic nutriceutical treatment technology.</v>
          </cell>
          <cell r="H1180" t="str">
            <v>License under technology, patents and trade secrets to commercialize, manufacture, sell, market, apply and utilize a cochleate delivery system [UNDISCLOSED FOR PREVIEW].</v>
          </cell>
        </row>
        <row r="1181">
          <cell r="B1181" t="str">
            <v>RR20140708T05002</v>
          </cell>
          <cell r="C1181" t="str">
            <v>License, Trademark</v>
          </cell>
          <cell r="D1181" t="str">
            <v>≡</v>
          </cell>
          <cell r="F1181" t="str">
            <v>≡</v>
          </cell>
          <cell r="G1181" t="str">
            <v>Licensee is in the business of manufacturing and selling lighting fixtures, portable lighting and other products.</v>
          </cell>
          <cell r="H1181" t="str">
            <v>License to use licensor's trademarks on or in connection with the licensed products, including certain lighting fixtures, portable lights and flashlights.</v>
          </cell>
        </row>
        <row r="1182">
          <cell r="B1182" t="str">
            <v>RR20170530T01003</v>
          </cell>
          <cell r="C1182" t="str">
            <v>Know-how, Trade secret, Technology, Patent, Other manufacturing intangibles</v>
          </cell>
          <cell r="D1182" t="str">
            <v>≡</v>
          </cell>
          <cell r="E1182" t="str">
            <v>Licensor is in the business of inventing, testing and patenting composite based electrical transmission cables and related technologies.</v>
          </cell>
          <cell r="F1182" t="str">
            <v>≡</v>
          </cell>
          <cell r="G1182" t="str">
            <v>Licensee is in the business of developing, manufacturing, marketing and sublicensing products for electrical energy transmission and distribution.</v>
          </cell>
          <cell r="H1182" t="str">
            <v>License to technology, encompassing patents, manufacturing and processing techniques, designs, know-how and trade secrets, and future products in development, including, but not limited to marine cable technologies, direct burial cable technologies, distribution cable technologies and other special designs.</v>
          </cell>
        </row>
        <row r="1183">
          <cell r="B1183" t="str">
            <v>RR20170525TR1001</v>
          </cell>
          <cell r="C1183" t="str">
            <v>Know-how, License, Technology, Patent</v>
          </cell>
          <cell r="D1183" t="str">
            <v>≡</v>
          </cell>
          <cell r="E1183" t="str">
            <v>Licensor is a development stage life sciences company [UNDISCLOSED FOR PREVIEW].</v>
          </cell>
          <cell r="F1183" t="str">
            <v>≡</v>
          </cell>
          <cell r="H1183" t="str">
            <v>License under licensor's patent and know-how to develop, manufacture, have manufactured, use and sell [UNDISCLOSED FOR PREVIEW] for prevention, treatment of disease and pharmacogenomic applications and the provision of technology, products or services [UNDISCLOSED FOR PREVIEW]; The agreement is concluded between related parties.</v>
          </cell>
        </row>
        <row r="1184">
          <cell r="B1184" t="str">
            <v>RR20170523T06001</v>
          </cell>
          <cell r="C1184" t="str">
            <v>License, Patent</v>
          </cell>
          <cell r="D1184" t="str">
            <v>≡</v>
          </cell>
          <cell r="F1184" t="str">
            <v>≡</v>
          </cell>
          <cell r="G1184" t="str">
            <v>Licensee is engaged in the business of collecting, testing, processing and preserving umbilical cord blood, [UNDISCLOSED FOR PREVIEW].</v>
          </cell>
          <cell r="H1184" t="str">
            <v>License under licensor's patents related to the storage, expansion and use of human stem cells [UNDISCLOSED FOR PREVIEW].</v>
          </cell>
        </row>
        <row r="1185">
          <cell r="B1185" t="str">
            <v>RR20140619T05001</v>
          </cell>
          <cell r="C1185" t="str">
            <v>License, Trademark</v>
          </cell>
          <cell r="D1185" t="str">
            <v>≡</v>
          </cell>
          <cell r="E1185" t="str">
            <v>Licensor is a subsidiary of a company which is engaged in the design, marketing and retail and wholesale of apparel and accessories under various brand names.</v>
          </cell>
          <cell r="F1185" t="str">
            <v>≡</v>
          </cell>
          <cell r="G1185" t="str">
            <v>Licensee is principally engaged in the manufacturing, trading and retailing of fabric, apparels and accessories.</v>
          </cell>
          <cell r="H1185" t="str">
            <v>License and right to use licensor's trademarks and service marks [UNDISCLOSED FOR PREVIEW] in connection with design, manufacture, advertising, sale and promotion of certain licensed apparel and accessories items.</v>
          </cell>
        </row>
        <row r="1186">
          <cell r="B1186" t="str">
            <v>RR20170525TN6001</v>
          </cell>
          <cell r="C1186" t="str">
            <v>License, Patent</v>
          </cell>
          <cell r="D1186" t="str">
            <v>≡</v>
          </cell>
          <cell r="F1186" t="str">
            <v>≡</v>
          </cell>
          <cell r="G1186" t="str">
            <v>Licensee is engaged in the research, development and commercialization of therapeutic products [UNDISCLOSED FOR PREVIEW].</v>
          </cell>
          <cell r="H1186" t="str">
            <v>License under licensor's patents in respect of powder technologies for use in the management of respiratory disease; One of the parties to the agreement is a non-profit organisation.</v>
          </cell>
        </row>
        <row r="1187">
          <cell r="B1187" t="str">
            <v>RR20170522T01002</v>
          </cell>
          <cell r="C1187" t="str">
            <v>License, Trademark, Copyright, Brand, Trade name, Other marketing intangibles</v>
          </cell>
          <cell r="D1187" t="str">
            <v>≡</v>
          </cell>
          <cell r="F1187" t="str">
            <v>≡</v>
          </cell>
          <cell r="G1187" t="str">
            <v>Licensee is a brand-focused, educational toy company [UNDISCLOSED FOR PREVIEW].</v>
          </cell>
          <cell r="H1187" t="str">
            <v>License under copyrights to utilize the licensor’s' trademarks and trade names in connection with the manufacture, marketing, sale and distribution of the following products: wooden sky-track adventure system, wooden character vehicles, wooden destination play boards, wooden buildings, 3-dimensional sky track, wooden play table, die cast metal vehicles and other, as well as license to use service marks including logos but only with the prior written approval of the licensor.</v>
          </cell>
        </row>
        <row r="1188">
          <cell r="B1188" t="str">
            <v>RR20140625T05002</v>
          </cell>
          <cell r="C1188" t="str">
            <v>License, Technology</v>
          </cell>
          <cell r="D1188" t="str">
            <v>≡</v>
          </cell>
          <cell r="F1188" t="str">
            <v>≡</v>
          </cell>
          <cell r="G1188" t="str">
            <v>Licensee is a company focused on growing high quality crops [UNDISCLOSED FOR PREVIEW].</v>
          </cell>
          <cell r="H1188" t="str">
            <v>License to use licensor's automated, patent-pending, software-driven, vertical farming technology [UNDISCLOSED FOR PREVIEW].</v>
          </cell>
        </row>
        <row r="1189">
          <cell r="B1189" t="str">
            <v>RR20170529TN1003</v>
          </cell>
          <cell r="C1189" t="str">
            <v>License, Patent</v>
          </cell>
          <cell r="D1189" t="str">
            <v>≡</v>
          </cell>
          <cell r="E1189" t="str">
            <v>Licensee is a a not-for-profit research corporation.</v>
          </cell>
          <cell r="F1189" t="str">
            <v>≡</v>
          </cell>
          <cell r="G1189" t="str">
            <v>Licensee is engaged in developing and marketing over the-counter oral care products based on proprietary formulations and technologies.</v>
          </cell>
          <cell r="H1189" t="str">
            <v>License under licensor's patents to make, sell, use, induce use of and/or contribute to use of dentifrices, confections, foods and chewing gums; One of the parties to the agreement is a non-profit entity.</v>
          </cell>
        </row>
        <row r="1190">
          <cell r="B1190" t="str">
            <v>RR20140204T06001</v>
          </cell>
          <cell r="C1190" t="str">
            <v>Know-how, Trademark, Copyright, Technology, Patent, Trade name</v>
          </cell>
          <cell r="D1190" t="str">
            <v>≡</v>
          </cell>
          <cell r="F1190" t="str">
            <v>≡</v>
          </cell>
          <cell r="G1190" t="str">
            <v>Licensee's business plan is to further develop and commercialize a software program [UNDISCLOSED FOR PREVIEW].</v>
          </cell>
          <cell r="H1190" t="str">
            <v>Licensor agrees to sell, assign and transfer to the licensee proprietary software program, marketed under the trade name [UNDISCLOSED FOR PREVIEW] (a program designed to prevent unwanted intruders from accessing websites), and related technology, patents, know-how, trade name and copyright.</v>
          </cell>
        </row>
        <row r="1191">
          <cell r="B1191" t="str">
            <v>RR20160425T06001</v>
          </cell>
          <cell r="C1191" t="str">
            <v>Know-how, License, Trademark, Trade secret, Technology, Patent</v>
          </cell>
          <cell r="D1191" t="str">
            <v>≡</v>
          </cell>
          <cell r="F1191" t="str">
            <v>≡</v>
          </cell>
          <cell r="G1191" t="str">
            <v xml:space="preserve">Licensee is a pharmaceutical company manufacturing dermatology products. </v>
          </cell>
          <cell r="H1191" t="str">
            <v xml:space="preserve">License under the patents, trademarks, know-how, technology and trade secrets to make, have made, use, market, sell and distribute products [UNDISCLOSED FOR PREVIEW] for treatment of skin diseases. </v>
          </cell>
        </row>
        <row r="1192">
          <cell r="B1192" t="str">
            <v>RR20160406T06002</v>
          </cell>
          <cell r="C1192" t="str">
            <v>Trademark, Copyright, Brand, Franchise, Trade name</v>
          </cell>
          <cell r="D1192" t="str">
            <v>≡</v>
          </cell>
          <cell r="E1192" t="str">
            <v>Franchisor is a subsidiary of corporation which operates, manages and provides various services for the network of hotels, inns, conference centers, timeshare properties and other operations.</v>
          </cell>
          <cell r="F1192" t="str">
            <v>≡</v>
          </cell>
          <cell r="H1192" t="str">
            <v>Franchise to use brand [UNDISCLOSED FOR PREVIEW], copyrights, trademarks, trade names and other materials in connection with the operation of the hotel.</v>
          </cell>
        </row>
        <row r="1193">
          <cell r="B1193" t="str">
            <v>RR20160330T06001</v>
          </cell>
          <cell r="C1193" t="str">
            <v>License, Trademark, Patent</v>
          </cell>
          <cell r="D1193" t="str">
            <v>≡</v>
          </cell>
          <cell r="F1193" t="str">
            <v>≡</v>
          </cell>
          <cell r="G1193" t="str">
            <v>Licensor is involved in the game business, offering gaming solutions, supplies and custom game marketing.</v>
          </cell>
          <cell r="H1193" t="str">
            <v>License under patents to make, have made, use, offer for sale, sell, lease and import casino roulette game bearing the name [UNDISCLOSED FOR PREVIEW]; License to use licensor`s trademark in connection with the development, operation, distribution and (or) promotion of the game; One of the parties to the agreement is an individual; The agreement is concluded between related parties.</v>
          </cell>
        </row>
        <row r="1194">
          <cell r="B1194" t="str">
            <v>RR20160728T06001</v>
          </cell>
          <cell r="C1194" t="str">
            <v>Sublicense, Brand, Technology</v>
          </cell>
          <cell r="D1194" t="str">
            <v>≡</v>
          </cell>
          <cell r="E1194" t="str">
            <v xml:space="preserve">The licensor is a company incorporated in [UNDISCLOSED FOR PREVIEW] and is principally engaged in all programme and project of the licensed rights and other popular name/cartoon and related characters. </v>
          </cell>
          <cell r="F1194" t="str">
            <v>≡</v>
          </cell>
          <cell r="H1194" t="str">
            <v xml:space="preserve">Sublicense to use intellectual property rights (including the logos,_x000D_
concept, technology and operating information) associated with [UNDISCLOSED FOR PREVIEW] at roadshows, events and exhibitions._x000D_
</v>
          </cell>
        </row>
        <row r="1195">
          <cell r="B1195" t="str">
            <v>RR20160801TR6001</v>
          </cell>
          <cell r="C1195" t="str">
            <v>License, Trademark, Patent</v>
          </cell>
          <cell r="D1195" t="str">
            <v>≡</v>
          </cell>
          <cell r="E1195" t="str">
            <v>Licensor is a company principally engaged in_x000D_
the design, research and development, production, marketing and sales of high-tech consumer electronics [UNDISCLOSED FOR PREVIEW].</v>
          </cell>
          <cell r="F1195" t="str">
            <v>≡</v>
          </cell>
          <cell r="H1195" t="str">
            <v>Licence under licensor's intellectual property rights, including patents, trademarks and software to market, develop, sell and distribute [UNDISCLOSED FOR PREVIEW] connectivity devices and ancillary products; The agreement is concluded between related parties.</v>
          </cell>
        </row>
        <row r="1196">
          <cell r="B1196" t="str">
            <v>RR20160311T06001</v>
          </cell>
          <cell r="C1196" t="str">
            <v>Sublicense, Know-how, Technology, Patent</v>
          </cell>
          <cell r="D1196" t="str">
            <v>≡</v>
          </cell>
          <cell r="E1196" t="str">
            <v xml:space="preserve">_x000D_
</v>
          </cell>
          <cell r="F1196" t="str">
            <v>≡</v>
          </cell>
          <cell r="G1196" t="str">
            <v>Sublicensee is a clinical stage biopharmaceutical company [UNDISCLOSED FOR PREVIEW].</v>
          </cell>
          <cell r="H1196" t="str">
            <v xml:space="preserve">Sublicense to develop, manufacture, market, distribute and sell products under the patent, know-how and technology related to polymer based nanoparticles [UNDISCLOSED FOR PREVIEW]._x000D_
</v>
          </cell>
        </row>
        <row r="1197">
          <cell r="B1197" t="str">
            <v>RR20160805T06001</v>
          </cell>
          <cell r="C1197" t="str">
            <v>License, Trademark, Trade name</v>
          </cell>
          <cell r="D1197" t="str">
            <v>≡</v>
          </cell>
          <cell r="E1197" t="str">
            <v>Licensor owns the rights in and to the [UNDISCLOSED FOR PREVIEW] Index and to the proprietary data therein contained.</v>
          </cell>
          <cell r="F1197" t="str">
            <v>≡</v>
          </cell>
          <cell r="G1197" t="str">
            <v>Licensee is an insurance company.</v>
          </cell>
          <cell r="H1197" t="str">
            <v>A license to use the [UNDISCLOSED FOR PREVIEW] Index, as well as to use and refer to the [UNDISCLOSED FOR PREVIEW] trademarks and trade names, including[UNDISCLOSED FOR PREVIEW] in connection with the distribution, marketing and promotion of the product.</v>
          </cell>
        </row>
        <row r="1198">
          <cell r="B1198" t="str">
            <v>RR20160804T06001</v>
          </cell>
          <cell r="C1198" t="str">
            <v>License, Trademark, Brand, Trade name</v>
          </cell>
          <cell r="D1198" t="str">
            <v>≡</v>
          </cell>
          <cell r="E1198" t="str">
            <v>Licensor is a publisher of financial and business information [UNDISCLOSED FOR PREVIEW].</v>
          </cell>
          <cell r="F1198" t="str">
            <v>≡</v>
          </cell>
          <cell r="H1198" t="str">
            <v>A license to use the [UNDISCLOSED FOR PREVIEW] for the internal purposes of licensee and to promote and market the system and [UNDISCLOSED FOR PREVIEW] trademarks, service marks and trade names to actual or potential U.S. purchasers of investment units in the product.</v>
          </cell>
        </row>
        <row r="1199">
          <cell r="B1199" t="str">
            <v>RR20140203T06001</v>
          </cell>
          <cell r="C1199" t="str">
            <v>Know-how, License, Trademark, Copyright, Trade secret, Technology, Patent</v>
          </cell>
          <cell r="D1199" t="str">
            <v>≡</v>
          </cell>
          <cell r="F1199" t="str">
            <v>≡</v>
          </cell>
          <cell r="H1199" t="str">
            <v>License to use [UNDISCLOSED FOR PREVIEW] (a global IP (Internet Protocol) and TV portal) in any manner that the licensee desires; Licensor commits to transfer to the licensee all know-how related to the provision of maintenance services.</v>
          </cell>
        </row>
        <row r="1200">
          <cell r="B1200" t="str">
            <v>RR20150918T04001</v>
          </cell>
          <cell r="C1200" t="str">
            <v>License, Trademark, Copyright, Trade secret, Technology, Patent</v>
          </cell>
          <cell r="D1200" t="str">
            <v>≡</v>
          </cell>
          <cell r="F1200" t="str">
            <v>≡</v>
          </cell>
          <cell r="H1200" t="str">
            <v>License to exploit the copyright, trademark, patent, trade secret and technology rights for using, developing, manufacturing, importing and exporting, marketing and selling of patient portal web application [UNDISCLOSED FOR PREVIEW] and a doctor referral web application [UNDISCLOSED FOR PREVIEW].</v>
          </cell>
        </row>
        <row r="1201">
          <cell r="B1201" t="str">
            <v>RR20160902TP6003</v>
          </cell>
          <cell r="C1201" t="str">
            <v>Know-how, License, Trade secret, Patent</v>
          </cell>
          <cell r="D1201" t="str">
            <v>≡</v>
          </cell>
          <cell r="E1201" t="str">
            <v>Licensor is a company that is focused on development, manufacturing and distribution of stem cell products and related tools [UNDISCLOSED FOR PREVIEW].</v>
          </cell>
          <cell r="F1201" t="str">
            <v>≡</v>
          </cell>
          <cell r="H1201" t="str">
            <v>License under licensor's patents, know-how and trade secrets in connection with manufacturing of [UNDISCLOSED FOR PREVIEW] hormones including [UNDISCLOSED FOR PREVIEW] for a treatment of infertility in both humans and animals; One of the parties to the agreement is an individual.</v>
          </cell>
        </row>
        <row r="1202">
          <cell r="B1202" t="str">
            <v>RR20160902T06002</v>
          </cell>
          <cell r="C1202" t="str">
            <v>License, Technology, Patent</v>
          </cell>
          <cell r="D1202" t="str">
            <v>≡</v>
          </cell>
          <cell r="E1202" t="str">
            <v>Licensor is a company that designs, builds, leases and in some cases operates the following gasification technologies with broad potential application within the energy field.</v>
          </cell>
          <cell r="F1202" t="str">
            <v>≡</v>
          </cell>
          <cell r="H1202" t="str">
            <v>License under licensor's patents and technology to construct and operate gasifier plants, [UNDISCLOSED FOR PREVIEW], as well as to market and sell the products related to aforementioned technology.</v>
          </cell>
        </row>
        <row r="1203">
          <cell r="B1203" t="str">
            <v>RR20160928TN6001</v>
          </cell>
          <cell r="C1203" t="str">
            <v>License, Brand, Trade name</v>
          </cell>
          <cell r="D1203" t="str">
            <v>≡</v>
          </cell>
          <cell r="F1203" t="str">
            <v>≡</v>
          </cell>
          <cell r="H1203" t="str">
            <v>License under licensor's brand and trade name in connection with those life insurance and related services authorized by applicable state law, other than health care plans and related services; One of the parties to the agreement is a non-profit organization.</v>
          </cell>
        </row>
        <row r="1204">
          <cell r="B1204" t="str">
            <v>RR20160818T06002</v>
          </cell>
          <cell r="C1204" t="str">
            <v>Know-how, License, Patent</v>
          </cell>
          <cell r="D1204" t="str">
            <v>≡</v>
          </cell>
          <cell r="E1204" t="str">
            <v xml:space="preserve">Licensor is a neurostimulation company [UNDISCLOSED FOR PREVIEW]. </v>
          </cell>
          <cell r="F1204" t="str">
            <v>≡</v>
          </cell>
          <cell r="H1204" t="str">
            <v>License under licensor's patents and know-how to use, make, have made, sell, offer to sell, distribute and import the [UNDISCLOSED FOR PREVIEW] in connection with deep brain stimulation for movement disorders (i.e. Parkinson’s disease and/or essential tremor).</v>
          </cell>
        </row>
        <row r="1205">
          <cell r="B1205" t="str">
            <v>RR20160819T06001</v>
          </cell>
          <cell r="C1205" t="str">
            <v>License, Patent</v>
          </cell>
          <cell r="D1205" t="str">
            <v>≡</v>
          </cell>
          <cell r="F1205" t="str">
            <v>≡</v>
          </cell>
          <cell r="G1205" t="str">
            <v xml:space="preserve">Licensee is an emerging growth, molecular information company [UNDISCLOSED FOR PREVIEW]. </v>
          </cell>
          <cell r="H1205" t="str">
            <v>License under licensor's patents to make, have made, use, sell, have sold, import, export, or practice the products, including apparatus, kit, component part and licensed methods related to the invention entitled   [UNDISCLOSED FOR PREVIEW] for all diagnostic uses.</v>
          </cell>
        </row>
        <row r="1206">
          <cell r="B1206" t="str">
            <v>RR20160824TP6001</v>
          </cell>
          <cell r="C1206" t="str">
            <v>Know-how, License, Trade secret, Technology, Patent</v>
          </cell>
          <cell r="D1206" t="str">
            <v>≡</v>
          </cell>
          <cell r="E1206" t="str">
            <v xml:space="preserve">Licensor owns the patented ring-tube seawater desalinization equipment. </v>
          </cell>
          <cell r="F1206" t="str">
            <v>≡</v>
          </cell>
          <cell r="G1206" t="str">
            <v>Licensee is involved in all aspects of environmental technology development: [UNDISCLOSED FOR PREVIEW].</v>
          </cell>
          <cell r="H1206" t="str">
            <v>License under licensor's know-how, patents and trade secrets to make, have made, use and sell any manner of chemical or other derivative related to patented ring-tube seawater desalinization equipment; One of the parties to the agreement is an individual.</v>
          </cell>
        </row>
        <row r="1207">
          <cell r="B1207" t="str">
            <v>RR20150901T09001</v>
          </cell>
          <cell r="C1207" t="str">
            <v>Know-how, License, Trademark, Technology</v>
          </cell>
          <cell r="D1207" t="str">
            <v>≡</v>
          </cell>
          <cell r="F1207" t="str">
            <v>≡</v>
          </cell>
          <cell r="G1207" t="str">
            <v>Licensee is a consumer health care company.</v>
          </cell>
          <cell r="H1207" t="str">
            <v>License under know-how rights to commercialize skincare products; Royalty-free license to use trademarks for licensed products.</v>
          </cell>
        </row>
        <row r="1208">
          <cell r="B1208" t="str">
            <v>RR20150831T05001</v>
          </cell>
          <cell r="C1208" t="str">
            <v>License, Trademark</v>
          </cell>
          <cell r="D1208" t="str">
            <v>≡</v>
          </cell>
          <cell r="F1208" t="str">
            <v>≡</v>
          </cell>
          <cell r="G1208" t="str">
            <v xml:space="preserve">Licensee engages in the manufacture, assembly, wholesale, retail, purchase, and trade of refrigeration equipment such as refrigerators and freezers. </v>
          </cell>
          <cell r="H1208" t="str">
            <v>License to use the [UNDISCLOSED FOR PREVIEW] trademark in connection with window type room air conditioners.</v>
          </cell>
        </row>
        <row r="1209">
          <cell r="B1209" t="str">
            <v>RR20161129T06001</v>
          </cell>
          <cell r="C1209" t="str">
            <v>License</v>
          </cell>
          <cell r="D1209" t="str">
            <v>≡</v>
          </cell>
          <cell r="F1209" t="str">
            <v>≡</v>
          </cell>
          <cell r="H1209" t="str">
            <v>License to use the [UNDISCLOSED FOR PREVIEW] system in connection with a natural gas fueled engine that generates electricity.</v>
          </cell>
        </row>
        <row r="1210">
          <cell r="B1210" t="str">
            <v>RR20161130T06001</v>
          </cell>
          <cell r="C1210" t="str">
            <v>License, Trademark</v>
          </cell>
          <cell r="D1210" t="str">
            <v>≡</v>
          </cell>
          <cell r="E1210" t="str">
            <v>Licensee manufactures and markets a proprietary line of golf equipment, [UNDISCLOSED FOR PREVIEW].</v>
          </cell>
          <cell r="F1210" t="str">
            <v>≡</v>
          </cell>
          <cell r="H1210" t="str">
            <v>License under licensor's trademarks to manufacture, distribute, market, advertise, export and sell golf clothes, ski clothes and sports clothes for men, women and children as well as promotional and advertising materials related to the products.</v>
          </cell>
        </row>
        <row r="1211">
          <cell r="B1211" t="str">
            <v>RR20161123T04001</v>
          </cell>
          <cell r="C1211" t="str">
            <v>License, Trademark, Copyright</v>
          </cell>
          <cell r="D1211" t="str">
            <v>≡</v>
          </cell>
          <cell r="F1211" t="str">
            <v>≡</v>
          </cell>
          <cell r="G1211" t="str">
            <v>Licensee is a marketer of infant and toddler apparel and related products.</v>
          </cell>
          <cell r="H1211" t="str">
            <v>License under copyright and trademark to utilize the fictional cartoon characters of [UNDISCLOSED FOR PREVIEW] and to create artwork, solely on or in connection with the manufacture, distribution and sale of the licensed products (bath products, infant coordinated bedding sheets, sleepwear, layettes, footwear/socks and infant and toddler playwear).</v>
          </cell>
        </row>
        <row r="1212">
          <cell r="B1212" t="str">
            <v>RR20161208T06002</v>
          </cell>
          <cell r="C1212" t="str">
            <v>Know-how, License, Technology, Patent</v>
          </cell>
          <cell r="D1212" t="str">
            <v>≡</v>
          </cell>
          <cell r="F1212" t="str">
            <v>≡</v>
          </cell>
          <cell r="G1212" t="str">
            <v>Licensee is is a medical-device company formed to develop and market innovative products for the detection and treatment of male urologic prostate disease.</v>
          </cell>
          <cell r="H1212" t="str">
            <v>License under licensor's technology, patents and know-how to make, have made, import, use, sell and have sold the devices related to the treatment of [UNDISCLOSED FOR PREVIEW] or any other conditions of urologic disorder which may be diagnosed, imaged or treated using [UNDISCLOSED FOR PREVIEW].</v>
          </cell>
        </row>
        <row r="1213">
          <cell r="B1213" t="str">
            <v>RR20161208TN6001</v>
          </cell>
          <cell r="C1213" t="str">
            <v>License, Trademark, Brand</v>
          </cell>
          <cell r="D1213" t="str">
            <v>≡</v>
          </cell>
          <cell r="F1213" t="str">
            <v>≡</v>
          </cell>
          <cell r="H1213" t="str">
            <v>License to use the service mark [UNDISCLOSED FOR PREVIEW] in licensee's trade name, corporate name, in the sale, marketing and administration of health care plans and related services, [UNDISCLOSED FOR PREVIEW]; One of the parties to the agreement is a non profit entity.</v>
          </cell>
        </row>
        <row r="1214">
          <cell r="B1214" t="str">
            <v>RR20161128TR4001</v>
          </cell>
          <cell r="C1214" t="str">
            <v>License, Trademark, Copyright, Brand, Technology, Trade name</v>
          </cell>
          <cell r="D1214" t="str">
            <v>≡</v>
          </cell>
          <cell r="F1214" t="str">
            <v>≡</v>
          </cell>
          <cell r="H1214" t="str">
            <v>License under trademarks, service marks, trade names and copyrights to make, have made, use and sell the licensor's line of products and technology (personal care systems that [UNDISCLOSED FOR PREVIEW]); The agreement is concluded between related parties.</v>
          </cell>
        </row>
        <row r="1215">
          <cell r="B1215" t="str">
            <v>RR20161125T04002</v>
          </cell>
          <cell r="C1215" t="str">
            <v>License, Trademark, Brand</v>
          </cell>
          <cell r="D1215" t="str">
            <v>≡</v>
          </cell>
          <cell r="E1215" t="str">
            <v>Licensor is a manufacturer and distributor of apparel and accessories under various brand names.</v>
          </cell>
          <cell r="F1215" t="str">
            <v>≡</v>
          </cell>
          <cell r="G1215" t="str">
            <v>Licensee is a retailer of various consumer products, with expertise and ability in distributing and selling goods at retail.</v>
          </cell>
          <cell r="H1215" t="str">
            <v>License under [UNDISCLOSED FOR PREVIEW] trademarks to produce, manufacture, distribute, promote and sell the licensed goods such as belts, coats, jackets, jerseys, pants, rainwear, shirts, shorts, sweat pants, sweat shirts, sweaters, t-shirts, tank tops, swim wear, wind-resistant jackets, headwear, backpacks, duffel bags and wallets, [UNDISCLOSED FOR PREVIEW].</v>
          </cell>
        </row>
        <row r="1216">
          <cell r="B1216" t="str">
            <v>RR20161130T04001</v>
          </cell>
          <cell r="C1216" t="str">
            <v>License, Trademark, Brand, Trade name</v>
          </cell>
          <cell r="D1216" t="str">
            <v>≡</v>
          </cell>
          <cell r="F1216" t="str">
            <v>≡</v>
          </cell>
          <cell r="H1216" t="str">
            <v>License to use the [UNDISCLOSED FOR PREVIEW] name, mark and brand in the promotion and operation of the [UNDISCLOSED FOR PREVIEW] (a mixed-use property that includes traditional hotel operations as well as all gaming, restaurant and non-food and beverage retail and entertainment operations).</v>
          </cell>
        </row>
        <row r="1217">
          <cell r="B1217" t="str">
            <v>RR20161129T04001</v>
          </cell>
          <cell r="C1217" t="str">
            <v>License, Trademark</v>
          </cell>
          <cell r="D1217" t="str">
            <v>≡</v>
          </cell>
          <cell r="F1217" t="str">
            <v>≡</v>
          </cell>
          <cell r="H1217" t="str">
            <v>License to use [UNDISCLOSED FOR PREVIEW] and [UNDISCLOSED FOR PREVIEW] logo trademarks in connection with the release of compact discs and DVD’s embodying master recordings or musical performances owned by third parties and released by licensee through retail stores, online retail stores, and record and video club sales channels only.</v>
          </cell>
        </row>
        <row r="1218">
          <cell r="B1218" t="str">
            <v>RR20161207T04001</v>
          </cell>
          <cell r="C1218" t="str">
            <v>License, Trademark, Brand, Trade name</v>
          </cell>
          <cell r="D1218" t="str">
            <v>≡</v>
          </cell>
          <cell r="E1218" t="str">
            <v>Licensor owns the intellectual property related to hotel business.</v>
          </cell>
          <cell r="F1218" t="str">
            <v>≡</v>
          </cell>
          <cell r="G1218" t="str">
            <v>Licensee is the largest owner/operator of company-branded hotels in North America.</v>
          </cell>
          <cell r="H1218" t="str">
            <v xml:space="preserve">License to use licensor's trademarks, trade names, brand and websites in connection with operation of the hotels. </v>
          </cell>
        </row>
        <row r="1219">
          <cell r="B1219" t="str">
            <v>RR20161201T04001</v>
          </cell>
          <cell r="C1219" t="str">
            <v>License, Trademark, Brand, Franchise, Trade name</v>
          </cell>
          <cell r="D1219" t="str">
            <v>≡</v>
          </cell>
          <cell r="E1219" t="str">
            <v>Franchisor is the world’s second largest fast food [UNDISCLOSED FOR PREVIEW] restaurant chain.</v>
          </cell>
          <cell r="F1219" t="str">
            <v>≡</v>
          </cell>
          <cell r="G1219" t="str">
            <v>Franchisee possesses knowledge and market information concerning the operation of franchisor's restaurants.</v>
          </cell>
          <cell r="H1219" t="str">
            <v>Franchise and license to use the [UNDISCLOSED FOR PREVIEW] system, brand and trademarks in connection with the operation of the restaurant.</v>
          </cell>
        </row>
        <row r="1220">
          <cell r="B1220" t="str">
            <v>RR20161213T06003</v>
          </cell>
          <cell r="C1220" t="str">
            <v>Know-how, License, Trade secret, Patent</v>
          </cell>
          <cell r="D1220" t="str">
            <v>≡</v>
          </cell>
          <cell r="E1220" t="str">
            <v>Licensor is engaged in tobacco business.</v>
          </cell>
          <cell r="F1220" t="str">
            <v>≡</v>
          </cell>
          <cell r="H1220" t="str">
            <v>License under licensor's patents, know-how and trade secrets to make, have made, use, sell or otherwise dispose of all tobacco products, in which [UNDISCLOSED FOR PREVIEW].</v>
          </cell>
        </row>
        <row r="1221">
          <cell r="B1221" t="str">
            <v>RR20161213T06002</v>
          </cell>
          <cell r="C1221" t="str">
            <v>Know-how, License, Patent</v>
          </cell>
          <cell r="D1221" t="str">
            <v>≡</v>
          </cell>
          <cell r="F1221" t="str">
            <v>≡</v>
          </cell>
          <cell r="G1221" t="str">
            <v>Licensee designs, develops and markets high-quality, energy efficient lighting products and accessories.</v>
          </cell>
          <cell r="H1221" t="str">
            <v>License under licensor's patents and know-how technology to manufacture, use, sell and offer to sell any and all types of electronic ballasting means and/or systems [UNDISCLOSED FOR PREVIEW].</v>
          </cell>
        </row>
        <row r="1222">
          <cell r="B1222" t="str">
            <v>RR20161216T06003</v>
          </cell>
          <cell r="C1222" t="str">
            <v>License, Software</v>
          </cell>
          <cell r="D1222" t="str">
            <v>≡</v>
          </cell>
          <cell r="E1222" t="str">
            <v>Licensor develops, markets and supports engineering and interoperability software solutions [UNDISCLOSED FOR PREVIEW].</v>
          </cell>
          <cell r="F1222" t="str">
            <v>≡</v>
          </cell>
          <cell r="G1222" t="str">
            <v>Licensee is the premier global software developer for [UNDISCLOSED FOR PREVIEW].</v>
          </cell>
          <cell r="H1222" t="str">
            <v>License to use licensor's object code and source code of the server software internally to enable licensee to offer to its customers on line application services provider and other products or services that incorporate server software, as well as to sell, distribute, use, license, maintain, support and make derivative works of server software.</v>
          </cell>
        </row>
        <row r="1223">
          <cell r="B1223" t="str">
            <v>RR20161222TP6001</v>
          </cell>
          <cell r="C1223" t="str">
            <v>License, Trademark</v>
          </cell>
          <cell r="D1223" t="str">
            <v>≡</v>
          </cell>
          <cell r="F1223" t="str">
            <v>≡</v>
          </cell>
          <cell r="G1223" t="str">
            <v>Licensee is a development stage music recording, production and artist management company.</v>
          </cell>
          <cell r="H1223" t="str">
            <v>Licensor grants and assigns to licensee all rights and the complete titles in and all results of licensor's services and performances, any and all records, tapes, sound recordings, music videos, long form videos, which include the voice, instrumental or other sound and/or visual effects, services or performances of the licensor, including the right to record, produce, reproduce, broadcast, transmit, publish, sell, exhibit, distribute, advertise, exploit, perform and use them under any label, trademark or any other identification; One of the parties to the agreement is individual.</v>
          </cell>
        </row>
        <row r="1224">
          <cell r="B1224" t="str">
            <v>RR20160913T04001</v>
          </cell>
          <cell r="C1224" t="str">
            <v>Know-how, License, Trade secret, Technology, Patent</v>
          </cell>
          <cell r="D1224" t="str">
            <v>≡</v>
          </cell>
          <cell r="F1224" t="str">
            <v>≡</v>
          </cell>
          <cell r="G1224" t="str">
            <v>Licensee is a market based company selling soaps, hand cleaners and other related products [UNDISCLOSED FOR PREVIEW].</v>
          </cell>
          <cell r="H1224" t="str">
            <v>License under licensor's patents, improvements, technology, know-how and trade secrets to use, sell and have sold the licensed products, including the product known as [UNDISCLOSED FOR PREVIEW] Soap or any similar products.</v>
          </cell>
        </row>
        <row r="1225">
          <cell r="B1225" t="str">
            <v>RR20160915T04001</v>
          </cell>
          <cell r="C1225" t="str">
            <v>License, Technology, Patent</v>
          </cell>
          <cell r="D1225" t="str">
            <v>≡</v>
          </cell>
          <cell r="E1225" t="str">
            <v>Licensor has developed and owns all rights, title and interest, including related patents, to the manufacturing of hydrogen selective membranes and the use of such membranes for [UNDISCLOSED FOR PREVIEW].</v>
          </cell>
          <cell r="F1225" t="str">
            <v>≡</v>
          </cell>
          <cell r="G1225" t="str">
            <v>Licensee manufactures and sells [UNDISCLOSED FOR PREVIEW].</v>
          </cell>
          <cell r="H1225" t="str">
            <v>License under patent and technology to develop, manufacture hardware and systems and to have hardware and systems made for it, to use, sell and exploit licensed technology in [UNDISCLOSED FOR PREVIEW] any waste remediation business involving the scientific principles of plasma technology.</v>
          </cell>
        </row>
        <row r="1226">
          <cell r="B1226" t="str">
            <v>RR20160826T07001</v>
          </cell>
          <cell r="C1226" t="str">
            <v>License, Trademark</v>
          </cell>
          <cell r="D1226" t="str">
            <v>≡</v>
          </cell>
          <cell r="F1226" t="str">
            <v>≡</v>
          </cell>
          <cell r="G1226" t="str">
            <v>Licensee is a company designing, developing and manufacturing hand crafted custom motorcycles.</v>
          </cell>
          <cell r="H1226" t="str">
            <v>License to produce, manufacture and distribute [UNDISCLOSED FOR PREVIEW] and items that include leather jackets, gloves, goggles, helmets and bandanas under [UNDISCLOSED FOR PREVIEW] trademarks.</v>
          </cell>
        </row>
        <row r="1227">
          <cell r="B1227" t="str">
            <v>RR20160919TP4002</v>
          </cell>
          <cell r="C1227" t="str">
            <v>Know-how, License, Trade secret, Patent</v>
          </cell>
          <cell r="D1227" t="str">
            <v>≡</v>
          </cell>
          <cell r="E1227" t="str">
            <v>Licensor is a scientist and inventor.</v>
          </cell>
          <cell r="F1227" t="str">
            <v>≡</v>
          </cell>
          <cell r="G1227" t="str">
            <v>Licensee develops, manufactures, markets and sells a closed loop elemental recycling system called the [UNDISCLOSED FOR PREVIEW].</v>
          </cell>
          <cell r="H1227" t="str">
            <v>License under patents, trade secret and know-how to develop, manufacture hardware and systems, to use, sell and to exploit the patents for a process known as catalytic conversion of water and carbon dioxide to low cost energy, hydrogen, carbon monoxide, oxygen and hydrocarbons; One of the parties to the agreement is an individual.</v>
          </cell>
        </row>
        <row r="1228">
          <cell r="B1228" t="str">
            <v>RR20160921T04002</v>
          </cell>
          <cell r="C1228" t="str">
            <v>Know-how, License, Technology, Patent</v>
          </cell>
          <cell r="D1228" t="str">
            <v>≡</v>
          </cell>
          <cell r="E1228" t="str">
            <v>Licensor designs, develops, manufactures and markets electronic control and measurement devices related to [UNDISCLOSED FOR PREVIEW].</v>
          </cell>
          <cell r="F1228" t="str">
            <v>≡</v>
          </cell>
          <cell r="H1228" t="str">
            <v>License to use licensor's know-how, patents and technology used in personal protective devices products [UNDISCLOSED FOR PREVIEW].</v>
          </cell>
        </row>
        <row r="1229">
          <cell r="B1229" t="str">
            <v>RR20161012T06003</v>
          </cell>
          <cell r="C1229" t="str">
            <v>Trademark, Brand, Franchise</v>
          </cell>
          <cell r="D1229" t="str">
            <v>≡</v>
          </cell>
          <cell r="F1229" t="str">
            <v>≡</v>
          </cell>
          <cell r="H1229" t="str">
            <v>Franchise to operate drain cleaning and plumbing repair services under the service mark [UNDISCLOSED FOR PREVIEW] and related trade and service marks.</v>
          </cell>
        </row>
        <row r="1230">
          <cell r="B1230" t="str">
            <v>RR20161005T04001</v>
          </cell>
          <cell r="C1230" t="str">
            <v>License, Patent</v>
          </cell>
          <cell r="D1230" t="str">
            <v>≡</v>
          </cell>
          <cell r="E1230" t="str">
            <v>Licensor is the owner of, or has acquired rights under, numerous U.S. patents and patent applications, as well as foreign patent applications, relating to methods and systems for using bar code symbols or other auto-ID media [UNDISCLOSED FOR PREVIEW].</v>
          </cell>
          <cell r="F1230" t="str">
            <v>≡</v>
          </cell>
          <cell r="G1230" t="str">
            <v>Licensee is company whose technology allows media companies, manufacturers and virtually all organizations to link their printed or broadcast content and advertisements as well as their products directly to web pages deep within their websites.</v>
          </cell>
          <cell r="H1230" t="str">
            <v>License under the licensed patents to make, have made and use switches [UNDISCLOSED FOR PREVIEW], to make, have made, use, sell, offer for sale licensed end user devices and to create, publish, broadcast, sell, lease, offer for sale, transfer or otherwise implement an index or cue for the purpose of operating with a licensed switch in the field of internet enhanced media operations.</v>
          </cell>
        </row>
        <row r="1231">
          <cell r="B1231" t="str">
            <v>RR20161012T06005</v>
          </cell>
          <cell r="C1231" t="str">
            <v>Trademark, Copyright, Trade secret, Brand, Franchise, Trade name</v>
          </cell>
          <cell r="D1231" t="str">
            <v>≡</v>
          </cell>
          <cell r="E1231" t="str">
            <v>Franchisor provides consulting services to small businesses.</v>
          </cell>
          <cell r="F1231" t="str">
            <v>≡</v>
          </cell>
          <cell r="H1231" t="str">
            <v>Franchise under franchisor's brand, copyrights, trademarks, trade names and trade secrets to connection with consulting services [UNDISCLOSED FOR PREVIEW].</v>
          </cell>
        </row>
        <row r="1232">
          <cell r="B1232" t="str">
            <v>RR20161108TN6003</v>
          </cell>
          <cell r="C1232" t="str">
            <v>License, Patent</v>
          </cell>
          <cell r="D1232" t="str">
            <v>≡</v>
          </cell>
          <cell r="F1232" t="str">
            <v>≡</v>
          </cell>
          <cell r="G1232" t="str">
            <v xml:space="preserve">Licensee is a biologics oncology company [UNDISCLOSED FOR PREVIEW]. </v>
          </cell>
          <cell r="H1232" t="str">
            <v>License under licensor's patents to make, have made, use, sell, offer for sale and import products and methods related to [UNDISCLOSED FOR PREVIEW] in the of treatment, stasis, and palliation of disease in humans by [UNDISCLOSED FOR PREVIEW] antibodies or antibody fragments, whether by themselves or in combination with other materials or methods; One of the parties to the agreement is a non-profit organisation.</v>
          </cell>
        </row>
        <row r="1233">
          <cell r="B1233" t="str">
            <v>RR20161111T06001</v>
          </cell>
          <cell r="C1233" t="str">
            <v>Sublicense, Know-how, Trademark, Copyright, Trade secret, Brand, Technology, Patent, Trade name</v>
          </cell>
          <cell r="D1233" t="str">
            <v>≡</v>
          </cell>
          <cell r="F1233" t="str">
            <v>≡</v>
          </cell>
          <cell r="H1233" t="str">
            <v>Sublicense under brands, copyrights, know-how, patents, trade names, trade secrets and trademarks and technology to operate sales and distribution networks [UNDISCLOSED FOR PREVIEW].</v>
          </cell>
        </row>
        <row r="1234">
          <cell r="B1234" t="str">
            <v>RR20161114TP6003</v>
          </cell>
          <cell r="C1234" t="str">
            <v>License, Trademark, Copyright, Trade name</v>
          </cell>
          <cell r="D1234" t="str">
            <v>≡</v>
          </cell>
          <cell r="F1234" t="str">
            <v>≡</v>
          </cell>
          <cell r="G1234" t="str">
            <v>Licensee is a company focused on is the development, marketing and distribution of a broad range of consumer products.</v>
          </cell>
          <cell r="H1234" t="str">
            <v>License under licensor's copyrights, trademarks, trade names and names [UNDISCLOSED FOR PREVIEW] or any variations, as well as images, voice, likeness, signature and/or picture of licensors in connection with advertising, merchandising, promotion, manufacture, sale and distribution of skin care and nutritional products; One of the parties to the agreement is an individual.</v>
          </cell>
        </row>
        <row r="1235">
          <cell r="B1235" t="str">
            <v>RR20161101T04001</v>
          </cell>
          <cell r="C1235" t="str">
            <v>License, Trade name</v>
          </cell>
          <cell r="D1235" t="str">
            <v>≡</v>
          </cell>
          <cell r="E1235" t="str">
            <v>Licensor is a company that sells subscriptions to an investment newsletter.</v>
          </cell>
          <cell r="F1235" t="str">
            <v>≡</v>
          </cell>
          <cell r="H1235" t="str">
            <v>License under [UNDISCLOSED FOR PREVIEW] name to engage in the business of writing, marketing and distributing the newsletter.</v>
          </cell>
        </row>
        <row r="1236">
          <cell r="B1236" t="str">
            <v>RR20161027TR4003</v>
          </cell>
          <cell r="C1236" t="str">
            <v>License, Trademark</v>
          </cell>
          <cell r="D1236" t="str">
            <v>≡</v>
          </cell>
          <cell r="F1236" t="str">
            <v>≡</v>
          </cell>
          <cell r="H1236" t="str">
            <v>License to use the [UNDISCLOSED FOR PREVIEW] trademark(s) on all types of men's, women's and children's apparel, hats, footwear, belts and accessories; The agreement is concluded between related parties.</v>
          </cell>
        </row>
        <row r="1237">
          <cell r="B1237" t="str">
            <v>RR20161115T06002</v>
          </cell>
          <cell r="C1237" t="str">
            <v>License, Trademark, Brand</v>
          </cell>
          <cell r="D1237" t="str">
            <v>≡</v>
          </cell>
          <cell r="F1237" t="str">
            <v>≡</v>
          </cell>
          <cell r="H1237" t="str">
            <v>License to use licensor's brand and trademarks in connection with the distribution, sale, advertising and promotion of consumer electronics products.</v>
          </cell>
        </row>
        <row r="1238">
          <cell r="B1238" t="str">
            <v>RR20161109T04001</v>
          </cell>
          <cell r="C1238" t="str">
            <v>License, Technology, Patent</v>
          </cell>
          <cell r="D1238" t="str">
            <v>≡</v>
          </cell>
          <cell r="E1238" t="str">
            <v>Licensor controls certain proprietary technology related to the genetic engineering of biological materials, [UNDISCLOSED FOR PREVIEW].</v>
          </cell>
          <cell r="F1238" t="str">
            <v>≡</v>
          </cell>
          <cell r="G1238" t="str">
            <v>Licensee is a biologics oncology company [UNDISCLOSED FOR PREVIEW].</v>
          </cell>
          <cell r="H1238" t="str">
            <v>License under technology and patent to develop, have developed, make, have made, use, sell, distribute for sale, have sold, import and/or have imported licensed products (any product that incorporates deimmunised protein or is produced by the use of deimmunised plasmid) [UNDISCLOSED FOR PREVIEW].</v>
          </cell>
        </row>
        <row r="1239">
          <cell r="B1239" t="str">
            <v>RR20161123T06001</v>
          </cell>
          <cell r="C1239" t="str">
            <v>License, Trademark, Copyright</v>
          </cell>
          <cell r="D1239" t="str">
            <v>≡</v>
          </cell>
          <cell r="E1239" t="str">
            <v>Licensee is focused on creating and distributing high-end and novelty products related to both the entertainment and sports industries.</v>
          </cell>
          <cell r="F1239" t="str">
            <v>≡</v>
          </cell>
          <cell r="H1239" t="str">
            <v>License to utilize licensor's copyrights, trademarks, the title of the motion picture [UNDISCLOSED FOR PREVIEW] and its sequels, the artwork title and logo, fictional names of [UNDISCLOSED FOR PREVIEW] in connection with the manufacture, sale and distribution of collectible replicas relating to the [UNDISCLOSED FOR PREVIEW] films, including [UNDISCLOSED FOR PREVIEW].</v>
          </cell>
        </row>
        <row r="1240">
          <cell r="B1240" t="str">
            <v>RR20161123T06005</v>
          </cell>
          <cell r="C1240" t="str">
            <v>License, Trademark, Copyright</v>
          </cell>
          <cell r="D1240" t="str">
            <v>≡</v>
          </cell>
          <cell r="E1240" t="str">
            <v>Licensor is an entertainment company that operate in licensing, comic book publishing and toy businesses.</v>
          </cell>
          <cell r="F1240" t="str">
            <v>≡</v>
          </cell>
          <cell r="G1240" t="str">
            <v>Licensee is focused on creating and distributing high-end and novelty products related to both the entertainment and sports industries.</v>
          </cell>
          <cell r="H1240" t="str">
            <v>License under licensor's trademarks, copyrights, names and likenesses of characters to sell and distribute novelties and collectibles based upon certain [UNDISCLOSED FOR PREVIEW] props as they appear in the [UNDISCLOSED FOR PREVIEW].</v>
          </cell>
        </row>
        <row r="1241">
          <cell r="B1241" t="str">
            <v>RR20161221T06003</v>
          </cell>
          <cell r="C1241" t="str">
            <v>License, Trademark, Copyright, Brand, Trade name</v>
          </cell>
          <cell r="D1241" t="str">
            <v>≡</v>
          </cell>
          <cell r="F1241" t="str">
            <v>≡</v>
          </cell>
          <cell r="H1241" t="str">
            <v>License under licensor's copyrights, service marks, trade names and trademarks to use tide and logo (characters, artwork, names, titles, voices and likenesses) related to the animated theatrical motion picture [UNDISCLOSED FOR PREVIEW], classic animated characters known as [UNDISCLOSED FOR PREVIEW], live-action theatrical motion pictures [UNDISCLOSED FOR PREVIEW], live-action television series [UNDISCLOSED FOR PREVIEW], video game [UNDISCLOSED FOR PREVIEW], classic set of characters consisting of [UNDISCLOSED FOR PREVIEW] in connection with the manufacture, distribution, sale, advertising and promotion of digitally-manipulated photos in four formats [UNDISCLOSED FOR PREVIEW] to be sold in licensee's kiosks.</v>
          </cell>
        </row>
        <row r="1242">
          <cell r="B1242" t="str">
            <v>RR20161221T06001</v>
          </cell>
          <cell r="C1242" t="str">
            <v>License, Brand</v>
          </cell>
          <cell r="D1242" t="str">
            <v>≡</v>
          </cell>
          <cell r="F1242" t="str">
            <v>≡</v>
          </cell>
          <cell r="H1242" t="str">
            <v>License under licensor's brand to manufacture, distribute, market and sell [UNDISCLOSED FOR PREVIEW] branded hot dog, sausage and corned beef products [UNDISCLOSED FOR PREVIEW].</v>
          </cell>
        </row>
        <row r="1243">
          <cell r="B1243" t="str">
            <v>RR20161212T04002</v>
          </cell>
          <cell r="C1243" t="str">
            <v>License, Patent</v>
          </cell>
          <cell r="D1243" t="str">
            <v>≡</v>
          </cell>
          <cell r="E1243" t="str">
            <v>Licensor competes in or is seeking to compete in the markets for medical diagnostic tests, blood glucose monitoring systems, and transdermal drug delivery systems.</v>
          </cell>
          <cell r="F1243" t="str">
            <v>≡</v>
          </cell>
          <cell r="G1243" t="str">
            <v>Licensee develops, manufactures, markets and sells diagnostic test products and proprietary hydrophilic polyurethane foam disposables [UNDISCLOSED FOR PREVIEW].</v>
          </cell>
          <cell r="H1243" t="str">
            <v>License under patents to manufacture, use and sell the licensed products [UNDISCLOSED FOR PREVIEW] related to saliva sample collection system [UNDISCLOSED FOR PREVIEW].</v>
          </cell>
        </row>
        <row r="1244">
          <cell r="B1244" t="str">
            <v>RR20161215TN4001</v>
          </cell>
          <cell r="C1244" t="str">
            <v>License, Patent</v>
          </cell>
          <cell r="D1244" t="str">
            <v>≡</v>
          </cell>
          <cell r="E1244" t="str">
            <v>Licensor maintains extensive continuing development in technological areas both related and unrelated to the power factor control.</v>
          </cell>
          <cell r="F1244" t="str">
            <v>≡</v>
          </cell>
          <cell r="G1244" t="str">
            <v>Licensee is engaged in the design, development, marketing and sale of proprietary solid state electrical components designed to effectively reduce energy consumption in alternating current induction motors.</v>
          </cell>
          <cell r="H1244" t="str">
            <v>License under patent to make, use, sell or otherwise dispose of the licensed products relating to the power factor controller technology; One of the parties to the agreement is a non-profit entity.</v>
          </cell>
        </row>
        <row r="1245">
          <cell r="B1245" t="str">
            <v>RR20161031T06002</v>
          </cell>
          <cell r="C1245" t="str">
            <v>License, Trademark</v>
          </cell>
          <cell r="D1245" t="str">
            <v>≡</v>
          </cell>
          <cell r="F1245" t="str">
            <v>≡</v>
          </cell>
          <cell r="H1245" t="str">
            <v>License under licensor's trademark  [UNDISCLOSED FOR PREVIEW] for use on exterior or interior signages at licensee's apparel stores as well as for promotional materials.</v>
          </cell>
        </row>
        <row r="1246">
          <cell r="B1246" t="str">
            <v>RR20161103T06002</v>
          </cell>
          <cell r="C1246" t="str">
            <v>License, Trademark, Trade name</v>
          </cell>
          <cell r="D1246" t="str">
            <v>≡</v>
          </cell>
          <cell r="F1246" t="str">
            <v>≡</v>
          </cell>
          <cell r="G1246" t="str">
            <v>Licensee is a company that provides [UNDISCLOSED FOR PREVIEW] roasted gourmet coffee [UNDISCLOSED FOR PREVIEW].</v>
          </cell>
          <cell r="H1246" t="str">
            <v>License to utilize licensor's trademarks, trade names and logos in connection with the manufacture, advertising, promotion, sale, offering for sale, and distribution of the licensed products: coffee in all its forms and derivations, [UNDISCLOSED FOR PREVIEW], coffee cups, coffee mugs, coffee glasses, saucers, milk steamers, machines for brewing coffee, espresso, and/or cappuccino, grinders, water treatment products, tea products, coffee-based chocolate products, and ready-to-use (instant) coffee products.</v>
          </cell>
        </row>
        <row r="1247">
          <cell r="B1247" t="str">
            <v>RR20161108T06002</v>
          </cell>
          <cell r="C1247" t="str">
            <v>Know-how, License, Trademark, Copyright, Trade secret, Brand, Patent, Trade name</v>
          </cell>
          <cell r="D1247" t="str">
            <v>≡</v>
          </cell>
          <cell r="F1247" t="str">
            <v>≡</v>
          </cell>
          <cell r="H1247" t="str">
            <v>License to use licensor's brands, copyrights, know-how, patents, trademarks, trade names and trade secrets in connection with operation of full range of business activities through restaurants known as [UNDISCLOSED FOR PREVIEW] including all the related developments, promotional and support activities.</v>
          </cell>
        </row>
        <row r="1248">
          <cell r="B1248" t="str">
            <v>RR20140806T05001</v>
          </cell>
          <cell r="C1248" t="str">
            <v>Know-how, License, Technology, Patent</v>
          </cell>
          <cell r="D1248" t="str">
            <v>≡</v>
          </cell>
          <cell r="E1248" t="str">
            <v>Licensor has developed a new concept for a water-extracting machine.</v>
          </cell>
          <cell r="F1248" t="str">
            <v>≡</v>
          </cell>
          <cell r="H1248" t="str">
            <v>License to manufacture and sell licensed patent-covered device which produces potable water by purifying and extracting water from the air [UNDISCLOSED FOR PREVIEW] and right to use other related patents, know-how, technology, improvements and other information.</v>
          </cell>
        </row>
        <row r="1249">
          <cell r="B1249" t="str">
            <v>RR20140808T05003</v>
          </cell>
          <cell r="C1249" t="str">
            <v>License, Trade name</v>
          </cell>
          <cell r="D1249" t="str">
            <v>≡</v>
          </cell>
          <cell r="F1249" t="str">
            <v>≡</v>
          </cell>
          <cell r="G1249" t="str">
            <v>Licensee is a promoter and marketer of celebrity and athlete licensed food products [UNDISCLOSED FOR PREVIEW].</v>
          </cell>
          <cell r="H1249" t="str">
            <v xml:space="preserve">License under [UNDISCLOSED FOR PREVIEW] identification (symbols, words, name and likeness) to advertise, promote, and sell cold breakfast cereals and certain merchandise articles (featured on the back panel of the endorsed products packaging). </v>
          </cell>
        </row>
        <row r="1250">
          <cell r="B1250" t="str">
            <v>RR20170601T01003</v>
          </cell>
          <cell r="C1250" t="str">
            <v>License, Trademark, Other marketing intangibles</v>
          </cell>
          <cell r="D1250" t="str">
            <v>≡</v>
          </cell>
          <cell r="F1250" t="str">
            <v>≡</v>
          </cell>
          <cell r="G1250" t="str">
            <v>Licensee is a company engaged in is a designing and marketing of custom-designed, licensed and branded children's apparel.</v>
          </cell>
          <cell r="H1250" t="str">
            <v>License under licensor's [UNDISCLOSED FOR PREVIEW] trademarks and logos to manufacture, distribute, sell and advertise the shorts, jackets, shirts, pants, rompers, windsuits and swimsuits through [UNDISCLOSED FOR PREVIEW].</v>
          </cell>
        </row>
        <row r="1251">
          <cell r="B1251" t="str">
            <v>RR20141001T05005</v>
          </cell>
          <cell r="C1251" t="str">
            <v>License, Brand</v>
          </cell>
          <cell r="D1251" t="str">
            <v>≡</v>
          </cell>
          <cell r="F1251" t="str">
            <v>≡</v>
          </cell>
          <cell r="G1251" t="str">
            <v>Licensee is a promoter and marketer of celebrity and athlete licensed food products [UNDISCLOSED FOR PREVIEW].</v>
          </cell>
          <cell r="H1251" t="str">
            <v>License to manufacture, distribute, promote and sell [UNDISCLOSED FOR PREVIEW] cereal boxes [UNDISCLOSED FOR PREVIEW] bearing the logos, names, character, symbols, designs, word marks, likenesses and related identifications of [UNDISCLOSED FOR PREVIEW].</v>
          </cell>
        </row>
        <row r="1252">
          <cell r="B1252" t="str">
            <v>RR20170601T01002</v>
          </cell>
          <cell r="C1252" t="str">
            <v>License, Trademark, Brand, Trade name, Other marketing intangibles</v>
          </cell>
          <cell r="D1252" t="str">
            <v>≡</v>
          </cell>
          <cell r="F1252" t="str">
            <v>≡</v>
          </cell>
          <cell r="G1252" t="str">
            <v>Licensor is a company engaged in designing, manufacturing and marketing high quality, custom designed sportswear and activewear bearing names, logos and insignia of [UNDISCLOSED FOR PREVIEW].</v>
          </cell>
          <cell r="H1252" t="str">
            <v>License under licensor's [UNDISCLOSED FOR PREVIEW] trademark, [UNDISCLOSED FOR PREVIEW] logo and brand, [UNDISCLOSED FOR PREVIEW] trade name to sell, distribute, manufacture, have manufactured fleece tops and bottoms, jersey tops and bottoms, mesh fabric tops and bottoms, woven tops and bottoms, polo shirts, windwear, sweaters, outerwear, and headwear for men, women, boys, girls, toddlers and infants with college decorations or military decorations.</v>
          </cell>
        </row>
        <row r="1253">
          <cell r="B1253" t="str">
            <v>RR20170530T01001</v>
          </cell>
          <cell r="C1253" t="str">
            <v>License, Trademark, Copyright, Other marketing intangibles</v>
          </cell>
          <cell r="D1253" t="str">
            <v>≡</v>
          </cell>
          <cell r="F1253" t="str">
            <v>≡</v>
          </cell>
          <cell r="G1253" t="str">
            <v>Licensee is a company engaged in designing, manufacturing and marketing of metal wall-mounted, tabletop and freestanding sculptures.</v>
          </cell>
          <cell r="H1253" t="str">
            <v>License under licensor's [UNDISCLOSED FOR PREVIEW] trademarks, names, logos, artwork, photographs, indicia and copyrights to manufacture, distribute and sell metal wall sculptures and tabletop sculptures.</v>
          </cell>
        </row>
        <row r="1254">
          <cell r="B1254" t="str">
            <v>RR20140715T06001</v>
          </cell>
          <cell r="C1254" t="str">
            <v>License, Brand, Franchise, Trade name</v>
          </cell>
          <cell r="D1254" t="str">
            <v>≡</v>
          </cell>
          <cell r="F1254" t="str">
            <v>≡</v>
          </cell>
          <cell r="G1254" t="str">
            <v>Licensee is a corporation that was formed to invest in hotels and other income-producing real estate.</v>
          </cell>
          <cell r="H1254" t="str">
            <v>License and franchise to use brand [UNDISCLOSED FOR PREVIEW] and trade name [UNDISCLOSED FOR PREVIEW] in connection with the operation of first-class, high quality hotel including all structures, facilities, appurtenances, furniture, fixtures, equipment, and entry, exit, parking and other areas.</v>
          </cell>
        </row>
        <row r="1255">
          <cell r="B1255" t="str">
            <v>RR20140716T05003</v>
          </cell>
          <cell r="C1255" t="str">
            <v>Know-how, License, Trademark, Copyright, Brand, Franchise, Trade name</v>
          </cell>
          <cell r="D1255" t="str">
            <v>≡</v>
          </cell>
          <cell r="E1255" t="str">
            <v xml:space="preserve">Franchisor is a subsidiary of corporation which operates, manages and provides various services for the network of hotels, inns, conference centers, timeshare properties and other operations.	</v>
          </cell>
          <cell r="F1255" t="str">
            <v>≡</v>
          </cell>
          <cell r="H1255" t="str">
            <v>License under [UNDISCLOSED FOR PREVIEW] brand, [UNDISCLOSED FOR PREVIEW] trade name, service marks, copyrights, trademarks, know-how, logos and other materials to operate first-class hotel.</v>
          </cell>
        </row>
        <row r="1256">
          <cell r="B1256" t="str">
            <v>RR20140729T05001</v>
          </cell>
          <cell r="C1256" t="str">
            <v>Know-how, License, Copyright, Trade secret, Technology, Patent</v>
          </cell>
          <cell r="D1256" t="str">
            <v>≡</v>
          </cell>
          <cell r="F1256" t="str">
            <v>≡</v>
          </cell>
          <cell r="G1256" t="str">
            <v>Licensee is engaged in the research, development, manufacturing and commercialization of pharmaceutical products.</v>
          </cell>
          <cell r="H1256" t="str">
            <v>Right and license under technology, patents, know-how, trade secrets and copyrights to develop, manufacture, promote, distribute and sell pharmaceutical products containing certain [UNDISCLOSED FOR PREVIEW] inhibitors and other compounds for the use against certain cancers and autoimmune diseases.</v>
          </cell>
        </row>
        <row r="1257">
          <cell r="B1257" t="str">
            <v>RR20140730T05001</v>
          </cell>
          <cell r="C1257" t="str">
            <v>Know-how, License, Technology, Patent</v>
          </cell>
          <cell r="D1257" t="str">
            <v>≡</v>
          </cell>
          <cell r="E1257" t="str">
            <v xml:space="preserve">Licensor is developing light emitting microspheres for screen-printing flat flexible fluorescent lighting [UNDISCLOSED FOR PREVIEW]. </v>
          </cell>
          <cell r="F1257" t="str">
            <v>≡</v>
          </cell>
          <cell r="H1257" t="str">
            <v>License and right under technology, know-how, patents, improvements and other information to make, use and sell products related to licensor's technologies and product lines that include light emitting microspheres for screen-printing flat flexible fluorescent lighting, lamp constructions and ink formulations for polymer displays and batteries for printed displays.</v>
          </cell>
        </row>
        <row r="1258">
          <cell r="B1258" t="str">
            <v>RR20140827T05001</v>
          </cell>
          <cell r="C1258" t="str">
            <v>License, Trademark, Copyright, Trade secret, Patent</v>
          </cell>
          <cell r="D1258" t="str">
            <v>≡</v>
          </cell>
          <cell r="E1258" t="str">
            <v>Licensor is an innovator in the field of audio signal processing systems [UNDISCLOSED FOR PREVIEW].</v>
          </cell>
          <cell r="F1258" t="str">
            <v>≡</v>
          </cell>
          <cell r="G1258" t="str">
            <v>Licensee provides on-line subscription service that delivers movies, music, television shows, apps and games.</v>
          </cell>
          <cell r="H1258" t="str">
            <v>Right to make and use licensor's [UNDISCLOSED FOR PREVIEW] audio improvement system for sale and use of licensed professional software or hardware used to encode audio [UNDISCLOSED FOR PREVIEW]; Right to market and promote licensed trademarks [UNDISCLOSED FOR PREVIEW] logo, patents, copyrights, know-how and trade secrets and its availability on the licensed product; Right to market and distribute derivative products based on licensed audio processing system.</v>
          </cell>
        </row>
        <row r="1259">
          <cell r="B1259" t="str">
            <v>RR20140828T05001</v>
          </cell>
          <cell r="C1259" t="str">
            <v>License, Trademark</v>
          </cell>
          <cell r="D1259" t="str">
            <v>≡</v>
          </cell>
          <cell r="F1259" t="str">
            <v>≡</v>
          </cell>
          <cell r="G1259" t="str">
            <v>Licensee is a provider of fashion apparel across a broad range of product categories, channels of distribution and price points.</v>
          </cell>
          <cell r="H1259" t="str">
            <v>License under certain [UNDISCLOSED FOR PREVIEW] marks to distribute, sell, design, manufacture and promote all categories of men’s and women’s wearing apparel.</v>
          </cell>
        </row>
        <row r="1260">
          <cell r="B1260" t="str">
            <v>RR20140910T05003</v>
          </cell>
          <cell r="C1260" t="str">
            <v>Know-how, License, Trademark</v>
          </cell>
          <cell r="D1260" t="str">
            <v>≡</v>
          </cell>
          <cell r="F1260" t="str">
            <v>≡</v>
          </cell>
          <cell r="G1260" t="str">
            <v>Licensee was set up with the key objective of bringing the inner wear brand [UNDISCLOSED FOR PREVIEW] to India.</v>
          </cell>
          <cell r="H1260" t="str">
            <v>License under trademarks and know-how to manufacture, distribute, market, promote and sell (on wholesale and retail basis) underwear, sportswear (t-shirts, knit shorts, gym wear), socks, tops and bottoms for men, women, boys and girls.</v>
          </cell>
        </row>
        <row r="1261">
          <cell r="B1261" t="str">
            <v>RR20140910T05001</v>
          </cell>
          <cell r="C1261" t="str">
            <v>Know-how, License, Technology</v>
          </cell>
          <cell r="D1261" t="str">
            <v>≡</v>
          </cell>
          <cell r="E1261" t="str">
            <v>Licensor is holding company of the trading subsidiaries that are engaged in the manufacture and sale of steel ingots, forged and cast components.</v>
          </cell>
          <cell r="F1261" t="str">
            <v>≡</v>
          </cell>
          <cell r="G1261" t="str">
            <v>Licensee operates in business segment of cast rolls, forged rolls and pig iron.</v>
          </cell>
          <cell r="H1261" t="str">
            <v>License to use licensor's technology know-how [UNDISCLOSED FOR PREVIEW] for the manufacture and sale of forged rolls [UNDISCLOSED FOR PREVIEW] and other products such as forged bars or ingots.</v>
          </cell>
        </row>
        <row r="1262">
          <cell r="B1262" t="str">
            <v>RR20170605T07003</v>
          </cell>
          <cell r="C1262" t="str">
            <v>License, Patent</v>
          </cell>
          <cell r="D1262" t="str">
            <v>≡</v>
          </cell>
          <cell r="F1262" t="str">
            <v>≡</v>
          </cell>
          <cell r="H1262" t="str">
            <v>License under licensor's patents to make, have made, use, sell, have sold and import licensed products and to practice the licensed processes for cloning, development, making, using, selling, offering to sell, importing or exporting of cloned cattle for the production of food or fiber, goats, sheep, cats, dogs and horses for personal, business or commercial purposes, and endangered species for researching, aiding, reproducing or assisting in the reproduction of such species.</v>
          </cell>
        </row>
        <row r="1263">
          <cell r="B1263" t="str">
            <v>RR20140924T05001</v>
          </cell>
          <cell r="C1263" t="str">
            <v>Sublicense, Know-how, Copyright, Trade secret, Technology</v>
          </cell>
          <cell r="D1263" t="str">
            <v>≡</v>
          </cell>
          <cell r="E1263" t="str">
            <v>Licensor's main business is the mass propagation and sale of bamboo-willow seedlings.</v>
          </cell>
          <cell r="F1263" t="str">
            <v>≡</v>
          </cell>
          <cell r="G1263" t="str">
            <v>Licensee is engaged in commercialization of agricultural and botanical technology.</v>
          </cell>
          <cell r="H1263" t="str">
            <v>Sublicense to make, use, promote and sell products and services related to [UNDISCLOSED FOR PREVIEW] (technology for mass propagation and growth of high-quality seedlings and plantlets) consisting of [UNDISCLOSED FOR PREVIEW].</v>
          </cell>
        </row>
        <row r="1264">
          <cell r="B1264" t="str">
            <v>RR20140805T05001</v>
          </cell>
          <cell r="C1264" t="str">
            <v>Sublicense, Trade secret, Technology, Patent</v>
          </cell>
          <cell r="D1264" t="str">
            <v>≡</v>
          </cell>
          <cell r="E1264" t="str">
            <v>Licensor has strengths in the techniques of natural energy power generation system field.</v>
          </cell>
          <cell r="F1264" t="str">
            <v>≡</v>
          </cell>
          <cell r="G1264" t="str">
            <v>Licensee is a corporation engaged in the sale of compressed air energy storage power generation systems [UNDISCLOSED FOR PREVIEW].</v>
          </cell>
          <cell r="H1264" t="str">
            <v>Sublicense to use patents, technology and trade secrets in connection with electrical generation for commercial and residential structures and sublicense to develop and produce products covered by certain patents, [UNDISCLOSED FOR PREVIEW].</v>
          </cell>
        </row>
        <row r="1265">
          <cell r="B1265" t="str">
            <v>RR20140714T06001</v>
          </cell>
          <cell r="C1265" t="str">
            <v>License, Trademark, Copyright, Trade name</v>
          </cell>
          <cell r="D1265" t="str">
            <v>≡</v>
          </cell>
          <cell r="F1265" t="str">
            <v>≡</v>
          </cell>
          <cell r="H1265" t="str">
            <v>License to use trademark [UNDISCLOSED FOR PREVIEW], trade name and copyright solely in connection with the development, manufacture, distribution, marketing and sale of one or more sports performance drinks [UNDISCLOSED FOR PREVIEW].</v>
          </cell>
        </row>
        <row r="1266">
          <cell r="B1266" t="str">
            <v>RR20170602T01004</v>
          </cell>
          <cell r="C1266" t="str">
            <v>License, Trademark</v>
          </cell>
          <cell r="D1266" t="str">
            <v>≡</v>
          </cell>
          <cell r="F1266" t="str">
            <v>≡</v>
          </cell>
          <cell r="G1266" t="str">
            <v>Licensee is a company engaged in the design, manufacturing and marketing of metal wall, table and freestanding sculptures.</v>
          </cell>
          <cell r="H1266" t="str">
            <v>License under licensor's [UNDISCLOSED FOR PREVIEW] trademark to manufacture, sell, advertise and promote three-dimensional formed, cast, welded, brazed and finished flat metal or copper sculptures [UNDISCLOSED FOR PREVIEW].</v>
          </cell>
        </row>
        <row r="1267">
          <cell r="B1267" t="str">
            <v>RR20141710T05001</v>
          </cell>
          <cell r="C1267" t="str">
            <v>Sublicense, Trademark</v>
          </cell>
          <cell r="D1267" t="str">
            <v>≡</v>
          </cell>
          <cell r="F1267" t="str">
            <v>≡</v>
          </cell>
          <cell r="H1267" t="str">
            <v>Sublicense to use [UNDISCLOSED FOR PREVIEW] trademark in connection with certain services that include vehicle gas stations, motor vehicle maintenance, repair, cleaning and service stations, road emergency assistance and transportation, vehicle and/or coach rental, chauffeuring, commercial or advertising exhibitions, hotel management, import-export agencies, advertising agencies and public relations instalment payment services.</v>
          </cell>
        </row>
        <row r="1268">
          <cell r="B1268" t="str">
            <v>RR20170602T01003</v>
          </cell>
          <cell r="C1268" t="str">
            <v>Know-how, License, Technology, Patent</v>
          </cell>
          <cell r="D1268" t="str">
            <v>≡</v>
          </cell>
          <cell r="F1268" t="str">
            <v>≡</v>
          </cell>
          <cell r="H1268" t="str">
            <v>License under licensor's patents, technology and know-how to manufacture, have manufacture, market, distribute and sell units of consumable test strips for use in determination of blood or plasma coagulation [UNDISCLOSED FOR PREVIEW].</v>
          </cell>
        </row>
        <row r="1269">
          <cell r="B1269" t="str">
            <v>RR20170622T07003</v>
          </cell>
          <cell r="C1269" t="str">
            <v>License, Technology, Patent</v>
          </cell>
          <cell r="D1269" t="str">
            <v>≡</v>
          </cell>
          <cell r="E1269" t="str">
            <v>Licensor is engaged in the environmental services business as a wastewater metal recovery facility [UNDISCLOSED FOR PREVIEW].</v>
          </cell>
          <cell r="F1269" t="str">
            <v>≡</v>
          </cell>
          <cell r="G1269" t="str">
            <v>Licensee is involved in the environmental remediation business.</v>
          </cell>
          <cell r="H1269" t="str">
            <v xml:space="preserve">License under licensor's patent to use and market technology for remediation, recovery or treatment of metal from liquid streams of wastes. </v>
          </cell>
        </row>
        <row r="1270">
          <cell r="B1270" t="str">
            <v>RR20170622T07002</v>
          </cell>
          <cell r="C1270" t="str">
            <v>Know-how, License, Trademark, Technology, Patent, Other manufacturing intangibles</v>
          </cell>
          <cell r="D1270" t="str">
            <v>≡</v>
          </cell>
          <cell r="F1270" t="str">
            <v>≡</v>
          </cell>
          <cell r="G1270" t="str">
            <v>Licensee designs, manufactures and markets a broad-based line of specially-designed products for the cardiac electrophysiology market [UNDISCLOSED FOR PREVIEW].</v>
          </cell>
          <cell r="H1270" t="str">
            <v>License under licensor's [UNDISCLOSED FOR PREVIEW] trademarks, technical information, technologies, patents and know-how to make, have made, use, and sell products which allow visualization of the heart's anatomy catheters [UNDISCLOSED FOR PREVIEW].</v>
          </cell>
        </row>
        <row r="1271">
          <cell r="B1271" t="str">
            <v>RR20141022TR4001</v>
          </cell>
          <cell r="C1271" t="str">
            <v>License, Trademark</v>
          </cell>
          <cell r="D1271" t="str">
            <v>≡</v>
          </cell>
          <cell r="F1271" t="str">
            <v>≡</v>
          </cell>
          <cell r="H1271" t="str">
            <v>A license to manufacture and distribute (for end users whose primary business is performed in an industrial, commercial and institutional setting, including manufacturing, repair, food preparation facilities or factories, hospitals, schools, labs, etc.) shoes bearing the [UNDISCLOSED FOR PREVIEW] trademarks and face masks bearing the [UNDISCLOSED FOR PREVIEW] trademarks and use the aforementioned trademarks; The agreement is concluded between related parties.</v>
          </cell>
        </row>
        <row r="1272">
          <cell r="B1272" t="str">
            <v>RR20180130T00901</v>
          </cell>
          <cell r="C1272" t="str">
            <v>License, Trademark</v>
          </cell>
          <cell r="D1272" t="str">
            <v>≡</v>
          </cell>
          <cell r="F1272" t="str">
            <v>≡</v>
          </cell>
          <cell r="G1272" t="str">
            <v>Licensee designs, contracts for the manufacture of and markets diversified lines of apparel for women in junior sizes, young men
and kids.</v>
          </cell>
          <cell r="H1272" t="str">
            <v>License to use trademarks [UNDISCLOSED FOR PREVIEW] in connection with the design, manufacture, advertisement, promotion, distribution and sale of men's sportswear, including walkshorts, knit tops, woven shirts, pants, and boy's sportswear [UNDISCLOSED FOR PREVIEW].</v>
          </cell>
        </row>
        <row r="1273">
          <cell r="B1273" t="str">
            <v>RR20170920T08002</v>
          </cell>
          <cell r="C1273" t="str">
            <v>License, Brand</v>
          </cell>
          <cell r="D1273" t="str">
            <v>≡</v>
          </cell>
          <cell r="F1273" t="str">
            <v>≡</v>
          </cell>
          <cell r="G1273" t="str">
            <v>Licensee operates a specialty retail company that markets and sells [UNDISCLOSED FOR PREVIEW] products and other specialty products using television advertising and online sales.</v>
          </cell>
          <cell r="H1273" t="str">
            <v>License under licenor's brand to produce, market, sell or otherwise commercially exploit [UNDISCLOSED FOR PREVIEW] book, premium barbecque sauce, grilling and cooking appliances, utensiles, aprons.</v>
          </cell>
        </row>
        <row r="1274">
          <cell r="B1274" t="str">
            <v>RR20171006T09006</v>
          </cell>
          <cell r="C1274" t="str">
            <v>License, Trademark</v>
          </cell>
          <cell r="D1274" t="str">
            <v>≡</v>
          </cell>
          <cell r="F1274" t="str">
            <v>≡</v>
          </cell>
          <cell r="H1274" t="str">
            <v>License to use trademark [UNDISCLOSED FOR PREVIEW] in connection with the sale, distribution and manufacture of cosmetics [UNDISCLOSED FOR PREVIEW].</v>
          </cell>
        </row>
        <row r="1275">
          <cell r="B1275" t="str">
            <v>RR20171009T09002</v>
          </cell>
          <cell r="C1275" t="str">
            <v>Sublicense, Trademark, Trade name</v>
          </cell>
          <cell r="D1275" t="str">
            <v>≡</v>
          </cell>
          <cell r="F1275" t="str">
            <v>≡</v>
          </cell>
          <cell r="G1275" t="str">
            <v>Sublicensee is a manufacturer and distributor of cosmetic products.</v>
          </cell>
          <cell r="H1275" t="str">
            <v>Sublicense to use trademark and trade name [UNDISCLOSED FOR PREVIEW] in connection with the manufacture and sale of cosmetics and toiletries.</v>
          </cell>
        </row>
        <row r="1276">
          <cell r="B1276" t="str">
            <v>RR20171006T09004</v>
          </cell>
          <cell r="C1276" t="str">
            <v>License, Trademark</v>
          </cell>
          <cell r="D1276" t="str">
            <v>≡</v>
          </cell>
          <cell r="F1276" t="str">
            <v>≡</v>
          </cell>
          <cell r="H1276" t="str">
            <v>License to use trademark [UNDISCLOSED FOR PREVIEW] in relation to men's hosiery.</v>
          </cell>
        </row>
        <row r="1277">
          <cell r="B1277" t="str">
            <v>RR20171011T04002</v>
          </cell>
          <cell r="C1277" t="str">
            <v>Know-how, License, Patent</v>
          </cell>
          <cell r="D1277" t="str">
            <v>≡</v>
          </cell>
          <cell r="F1277" t="str">
            <v>≡</v>
          </cell>
          <cell r="H1277" t="str">
            <v>License under patents and know-how to make, use and sell tobacco and products containing tobacco.</v>
          </cell>
        </row>
        <row r="1278">
          <cell r="B1278" t="str">
            <v>RR20171010T09001</v>
          </cell>
          <cell r="C1278" t="str">
            <v>License</v>
          </cell>
          <cell r="D1278" t="str">
            <v>≡</v>
          </cell>
          <cell r="F1278" t="str">
            <v>≡</v>
          </cell>
          <cell r="G1278" t="str">
            <v>Licensee is a retail and wholesale marketer [UNDISCLOSED FOR PREVIEW].</v>
          </cell>
          <cell r="H1278" t="str">
            <v>License to distribute, sell and advertise original production animation cels from [UNDISCLOSED FOR PREVIEW] prime time television specials, and [UNDISCLOSED FOR PREVIEW] shows.</v>
          </cell>
        </row>
        <row r="1279">
          <cell r="B1279" t="str">
            <v>RR20170926T09001</v>
          </cell>
          <cell r="C1279" t="str">
            <v>Sublicense, Patent</v>
          </cell>
          <cell r="D1279" t="str">
            <v>≡</v>
          </cell>
          <cell r="E1279" t="str">
            <v>Sublicensor is a biomedical technology development company.</v>
          </cell>
          <cell r="F1279" t="str">
            <v>≡</v>
          </cell>
          <cell r="G1279" t="str">
            <v xml:space="preserve">Sublicensee is a biopharmaceutical company [UNDISCLOSED FOR PREVIEW]. </v>
          </cell>
          <cell r="H1279" t="str">
            <v>Sublicense under patent rights to research and develop, make, use, sell and import products and practice processes in the field of therapeutic applications [UNDISCLOSED FOR PREVIEW] for the treatment of thrombosis.</v>
          </cell>
        </row>
        <row r="1280">
          <cell r="B1280" t="str">
            <v>RR20170927T08001</v>
          </cell>
          <cell r="C1280" t="str">
            <v>License, Trademark, Brand, Trade name, Other marketing intangibles</v>
          </cell>
          <cell r="D1280" t="str">
            <v>≡</v>
          </cell>
          <cell r="E1280" t="str">
            <v>Licensee is a company engaged in webcasting their program which consists of music videos [UNDISCLOSED FOR PREVIEW].</v>
          </cell>
          <cell r="F1280" t="str">
            <v>≡</v>
          </cell>
          <cell r="H1280" t="str">
            <v>License under licensor's trademarks, service marks, logos and trade names to publicly perform, publicly display, electronically transmit, broadcast, promote, encode, create, deep link, transmit, distribute copy, store digitally, host and stream, to market, launch and distribute the text, images, video, audio, and other material.</v>
          </cell>
        </row>
        <row r="1281">
          <cell r="B1281" t="str">
            <v>RR20171011TR9002</v>
          </cell>
          <cell r="C1281" t="str">
            <v>Sublicense, Know-how, Trademark, Trade secret, Technology, Patent</v>
          </cell>
          <cell r="D1281" t="str">
            <v>≡</v>
          </cell>
          <cell r="F1281" t="str">
            <v>≡</v>
          </cell>
          <cell r="H1281" t="str">
            <v>Sublicense under know-how, patent, technology and trade secret rights to develop and commercialize products relating to electromagnetic signal detection [UNDISCLOSED FOR PREVIEW], bearing trademark; The agreement is concluded between related parties.</v>
          </cell>
        </row>
        <row r="1282">
          <cell r="B1282" t="str">
            <v>RR20171011TN9004</v>
          </cell>
          <cell r="C1282" t="str">
            <v>License, Patent</v>
          </cell>
          <cell r="D1282" t="str">
            <v>≡</v>
          </cell>
          <cell r="F1282" t="str">
            <v>≡</v>
          </cell>
          <cell r="H1282" t="str">
            <v>License under patent rights to make, use, lease and sell products and processes relating to [UNDISCLOSED FOR PREVIEW] proteins for various uses, including but not limited to laboratory reagents, clinical diagnostics and therapeutics; One of the parties to the agreement is a non-profit entity.</v>
          </cell>
        </row>
        <row r="1283">
          <cell r="B1283" t="str">
            <v>RR20171018TN9002</v>
          </cell>
          <cell r="C1283" t="str">
            <v>License</v>
          </cell>
          <cell r="D1283" t="str">
            <v>≡</v>
          </cell>
          <cell r="F1283" t="str">
            <v>≡</v>
          </cell>
          <cell r="G1283" t="str">
            <v>Licensee is engaged in the large scale commercialization of alternative industrial crop products, primarily industrial hemp.</v>
          </cell>
          <cell r="H1283" t="str">
            <v>License for industrial hemp plant breeder and production rights for the following variaties: [UNDISCLOSED FOR PREVIEW]; One of the parties to the agreement is a non-profit entity.</v>
          </cell>
        </row>
        <row r="1284">
          <cell r="B1284" t="str">
            <v>RR20171003T01002</v>
          </cell>
          <cell r="C1284" t="str">
            <v>License</v>
          </cell>
          <cell r="D1284" t="str">
            <v>≡</v>
          </cell>
          <cell r="E1284" t="str">
            <v>Licensor is a company engaged in research and development of metal fatigue detection, measurement, and monitoring technologies.</v>
          </cell>
          <cell r="F1284" t="str">
            <v>≡</v>
          </cell>
          <cell r="H1284" t="str">
            <v>License to make, have made, use and sell use, distribute, and sell borescopes and [UNDISCLOSED FOR PREVIEW] devices [UNDISCLOSED FOR PREVIEW].</v>
          </cell>
        </row>
        <row r="1285">
          <cell r="B1285" t="str">
            <v>RR20171003TN1001</v>
          </cell>
          <cell r="C1285" t="str">
            <v>Sublicense, Know-how, Trade secret, Technology, Patent, Other manufacturing intangibles</v>
          </cell>
          <cell r="D1285" t="str">
            <v>≡</v>
          </cell>
          <cell r="F1285" t="str">
            <v>≡</v>
          </cell>
          <cell r="H1285" t="str">
            <v>Sublicense under licensor's patents, materials, technologies, know-how, trade secrets, technical information, formulas to use and breed transgenic mice and related technologies [UNDISCLOSED FOR PREVIEW]; One of the parties to the agreement is a non-profit entity.</v>
          </cell>
        </row>
        <row r="1286">
          <cell r="B1286" t="str">
            <v>RR20170913T08003</v>
          </cell>
          <cell r="C1286" t="str">
            <v>Sublicense, Patent</v>
          </cell>
          <cell r="D1286" t="str">
            <v>≡</v>
          </cell>
          <cell r="E1286" t="str">
            <v>Licensor is a biomedical technology development company [UNDISCLOSED FOR PREVIEW].</v>
          </cell>
          <cell r="F1286" t="str">
            <v>≡</v>
          </cell>
          <cell r="G1286" t="str">
            <v>Licensee is a biopharmaceutical company [UNDISCLOSED FOR PREVIEW].</v>
          </cell>
          <cell r="H1286" t="str">
            <v>Sublicense under licensor's patents to make and have made, to use and have used, to sell and have sold, offer for sale, practise and import therapeutic applications of [UNDISCLOSED FOR PREVIEW] for the treatment of thrombosis.</v>
          </cell>
        </row>
        <row r="1287">
          <cell r="B1287" t="str">
            <v>RR20180131T00901</v>
          </cell>
          <cell r="C1287" t="str">
            <v>License</v>
          </cell>
          <cell r="D1287" t="str">
            <v>≡</v>
          </cell>
          <cell r="E1287" t="str">
            <v>Licensor manufactures and supplies [UNDISCLOSED FOR PREVIEW] therapeutics for the pharmaceutical and biotech industry.</v>
          </cell>
          <cell r="F1287" t="str">
            <v>≡</v>
          </cell>
          <cell r="G1287" t="str">
            <v>Licensee is a biotechnology company [UNDISCLOSED FOR PREVIEW].</v>
          </cell>
          <cell r="H1287" t="str">
            <v>License to manufacture cervical cancer vaccine known as [UNDISCLOSED FOR PREVIEW].</v>
          </cell>
        </row>
        <row r="1288">
          <cell r="B1288" t="str">
            <v>RR20180131TN0905</v>
          </cell>
          <cell r="C1288" t="str">
            <v>License, Patent</v>
          </cell>
          <cell r="D1288" t="str">
            <v>≡</v>
          </cell>
          <cell r="F1288" t="str">
            <v>≡</v>
          </cell>
          <cell r="G1288" t="str">
            <v>Licensee is biopharmaceutical company [UNDISCLOSED FOR PREVIEW].</v>
          </cell>
          <cell r="H1288" t="str">
            <v xml:space="preserve">License under patent rights to exploit commercially [UNDISCLOSED FOR PREVIEW] - a novel method of rendering aluminum salt, [UNDISCLOSED FOR PREVIEW], adjuvanted vaccines stable at elevated temperatures; One of the parties to the agreement is a non-profit entity.	
</v>
          </cell>
        </row>
        <row r="1289">
          <cell r="B1289" t="str">
            <v>RR20180215T00102</v>
          </cell>
          <cell r="C1289" t="str">
            <v>License, Other manufacturing intangibles, Know-how, Trade secret, Patent</v>
          </cell>
          <cell r="D1289" t="str">
            <v>≡</v>
          </cell>
          <cell r="F1289" t="str">
            <v>≡</v>
          </cell>
          <cell r="H1289" t="str">
            <v>License under licensor's patents, know-how, trade secrets, data, information and formulas to import, make, have made, use, promote the use, and sell pharmaceutical products for the treatment and prevention of human disease.</v>
          </cell>
        </row>
        <row r="1290">
          <cell r="B1290" t="str">
            <v>RR20180305T00902</v>
          </cell>
          <cell r="C1290" t="str">
            <v>License, Software, Technology, Trademark</v>
          </cell>
          <cell r="D1290" t="str">
            <v>≡</v>
          </cell>
          <cell r="F1290" t="str">
            <v>≡</v>
          </cell>
          <cell r="H1290" t="str">
            <v>License under technology rights to use computer software known as [UNDISCLOSED FOR PREVIEW], bearing trademark.</v>
          </cell>
        </row>
        <row r="1291">
          <cell r="B1291" t="str">
            <v>RR20180131T00907</v>
          </cell>
          <cell r="C1291" t="str">
            <v>License, Patent, Know-how</v>
          </cell>
          <cell r="D1291" t="str">
            <v>≡</v>
          </cell>
          <cell r="F1291" t="str">
            <v>≡</v>
          </cell>
          <cell r="G1291" t="str">
            <v>Licensee develops drugs, principally for the treatment of infectious diseases.</v>
          </cell>
          <cell r="H1291" t="str">
            <v>License under know-how and patent rights to develop, use, import, register and sell products incorporating compound known as [UNDISCLOSED FOR PREVIEW] for the treatment of Hepatitis B.</v>
          </cell>
        </row>
        <row r="1292">
          <cell r="B1292" t="str">
            <v>RR20130312T02002</v>
          </cell>
          <cell r="C1292" t="str">
            <v>License</v>
          </cell>
          <cell r="D1292" t="str">
            <v>≡</v>
          </cell>
          <cell r="E1292" t="str">
            <v>Licensor is a provider of handheld test and measurement equipment.</v>
          </cell>
          <cell r="F1292" t="str">
            <v>≡</v>
          </cell>
          <cell r="G1292" t="str">
            <v>Licensee is an electronics platform company [UNDISCLOSED FOR PREVIEW].</v>
          </cell>
          <cell r="H1292" t="str">
            <v>Parties have entered into an agreement in order to determine a fair finder's fee which is paid for introducing licensee with the gas quality inferential measurement technology [UNDISCLOSED FOR PREVIEW]; One of the parties to the agreement is an individual.</v>
          </cell>
        </row>
        <row r="1293">
          <cell r="B1293" t="str">
            <v>RR20180301T02602</v>
          </cell>
          <cell r="C1293" t="str">
            <v>License, Patent, Know-how, Other manufacturing intangibles, Technology</v>
          </cell>
          <cell r="D1293" t="str">
            <v>≡</v>
          </cell>
          <cell r="F1293" t="str">
            <v>≡</v>
          </cell>
          <cell r="G1293" t="str">
            <v>Licensee is a development stage biopharmaceutical enterprise [UNDISCLOSED FOR PREVIEW].</v>
          </cell>
          <cell r="H1293" t="str">
            <v>License under licensor's patents, technology, know-how, technical data and information to make, have made, use, offer to sell, sell and have sold pharmaceutical formulation [UNDISCLOSED FOR PREVIEW].</v>
          </cell>
        </row>
        <row r="1294">
          <cell r="B1294" t="str">
            <v>RR20180226T00909</v>
          </cell>
          <cell r="C1294" t="str">
            <v>License, Technology</v>
          </cell>
          <cell r="D1294" t="str">
            <v>≡</v>
          </cell>
          <cell r="E1294" t="str">
            <v>Licensor develops and commercializes ceramic-reinforced composite products.</v>
          </cell>
          <cell r="F1294" t="str">
            <v>≡</v>
          </cell>
          <cell r="H1294" t="str">
            <v>License to use [UNDISCLOSED FOR PREVIEW] technology in connection with the making, using and selling industrial refractories - [UNDISCLOSED FOR PREVIEW].</v>
          </cell>
        </row>
        <row r="1295">
          <cell r="B1295" t="str">
            <v>RR20180313TN2604</v>
          </cell>
          <cell r="C1295" t="str">
            <v>License, Patent</v>
          </cell>
          <cell r="D1295" t="str">
            <v>≡</v>
          </cell>
          <cell r="F1295" t="str">
            <v>≡</v>
          </cell>
          <cell r="G1295" t="str">
            <v>Licensee is a medical device company in the medical robotics industry, [UNDISCLOSED FOR PREVIEW]</v>
          </cell>
          <cell r="H1295" t="str">
            <v>License under licensor's patents to develop, make, have made, use, sell, offer to sell, lease, and import active joint braces; One of the parties to the agreement is a non-profit entity.</v>
          </cell>
        </row>
        <row r="1296">
          <cell r="B1296" t="str">
            <v>RR20180313T02601</v>
          </cell>
          <cell r="C1296" t="str">
            <v>License, Trademark, Other manufacturing intangibles</v>
          </cell>
          <cell r="D1296" t="str">
            <v>≡</v>
          </cell>
          <cell r="F1296" t="str">
            <v>≡</v>
          </cell>
          <cell r="H1296" t="str">
            <v xml:space="preserve">License under licensor's [UNDISCLOSED FOR PREVIEW] trademark and system to to establish and conduct [UNDISCLOSED FOR PREVIEW] events, which are [UNDISCLOSED FOR PREVIEW] water party events. </v>
          </cell>
        </row>
        <row r="1297">
          <cell r="B1297" t="str">
            <v>RR20180313T02603</v>
          </cell>
          <cell r="C1297" t="str">
            <v>License, Trademark, Other manufacturing intangibles</v>
          </cell>
          <cell r="D1297" t="str">
            <v>≡</v>
          </cell>
          <cell r="F1297" t="str">
            <v>≡</v>
          </cell>
          <cell r="H1297" t="str">
            <v>License under licensor's [UNDISCLOSED FOR PREVIEW] trademark and system to establish and conduct [UNDISCLOSED FOR PREVIEW] events, which are runs incorporating a muddy obstacle course.</v>
          </cell>
        </row>
        <row r="1298">
          <cell r="B1298" t="str">
            <v>RR20180312T02602</v>
          </cell>
          <cell r="C1298" t="str">
            <v>License, Other manufacturing intangibles, Patent, Technology</v>
          </cell>
          <cell r="D1298" t="str">
            <v>≡</v>
          </cell>
          <cell r="F1298" t="str">
            <v>≡</v>
          </cell>
          <cell r="G1298" t="str">
            <v>Licensee is a biotechnology company [UNDISCLOSED FOR PREVIEW].</v>
          </cell>
          <cell r="H1298" t="str">
            <v>License under licensor's information, patents, [UNDISCLOSED FOR PREVIEW] technology and technology for [UNDISCLOSED FOR PREVIEW], to manufacture, use, sell or have sold by resells any in vitro diagnostic test, assay, method or kit for non-commercial, research purposes, testing water which is destined to be used as drinking water and/or for aquaculture, [UNDISCLOSED FOR PREVIEW].</v>
          </cell>
        </row>
        <row r="1299">
          <cell r="B1299" t="str">
            <v>RR20180312T02603</v>
          </cell>
          <cell r="C1299" t="str">
            <v>License, Patent, Technology</v>
          </cell>
          <cell r="D1299" t="str">
            <v>≡</v>
          </cell>
          <cell r="F1299" t="str">
            <v>≡</v>
          </cell>
          <cell r="G1299" t="str">
            <v>Licensee is a biotechnology company [UNDISCLOSED FOR PREVIEW].</v>
          </cell>
          <cell r="H1299" t="str">
            <v>License under licensor's patents, [UNDISCLOSED FOR PREVIEW] technology and [UNDISCLOSED FOR PREVIEW] technology to manufacture, use, sell and/or have sold clinical diagnostic tests for detection of pathogens for HIV, Hepatitis and other sexually transmitted diseases in human subjects.</v>
          </cell>
        </row>
        <row r="1300">
          <cell r="B1300" t="str">
            <v>RR20180313TR0901</v>
          </cell>
          <cell r="C1300" t="str">
            <v>License, Copyright, Patent, Software</v>
          </cell>
          <cell r="D1300" t="str">
            <v>≡</v>
          </cell>
          <cell r="F1300" t="str">
            <v>≡</v>
          </cell>
          <cell r="H1300" t="str">
            <v>License under copyright and patent rights to use software relating to mobile entertainment content; The agreement is concluded between related parties.</v>
          </cell>
        </row>
        <row r="1301">
          <cell r="B1301" t="str">
            <v>RR20180413T00902</v>
          </cell>
          <cell r="C1301" t="str">
            <v>License, Technology, Know-how, Patent</v>
          </cell>
          <cell r="D1301" t="str">
            <v>≡</v>
          </cell>
          <cell r="F1301" t="str">
            <v>≡</v>
          </cell>
          <cell r="H1301" t="str">
            <v>License under know-how, patent and technology rights to manufacture, sell, import, lease or otherwise dispose of OLED devices.</v>
          </cell>
        </row>
        <row r="1302">
          <cell r="B1302" t="str">
            <v>RR20180418TN2602</v>
          </cell>
          <cell r="C1302" t="str">
            <v>License, R&amp;D, Patent, Know-how, Technology, Other manufacturing intangibles</v>
          </cell>
          <cell r="D1302" t="str">
            <v>≡</v>
          </cell>
          <cell r="F1302" t="str">
            <v>≡</v>
          </cell>
          <cell r="H1302" t="str">
            <v>License under licensor's technology, patents, know-how, information, methods, drawings and data to develop, manufacture, use and sell assay kits for the screening of colon, ovarian and testicular cancer; Licensor shall perform research on the development of laboratory assay kits for the screening of colon, ovarian and testicular cancer; One of the parties to the agreement is a non-profit entity.</v>
          </cell>
        </row>
        <row r="1303">
          <cell r="B1303" t="str">
            <v>RR20180409TR2603</v>
          </cell>
          <cell r="C1303" t="str">
            <v>License, Know-how</v>
          </cell>
          <cell r="D1303" t="str">
            <v>≡</v>
          </cell>
          <cell r="E1303" t="str">
            <v>Licensor is a Greek snack food manufacturer with an international presence, selling flour based snacks and chocolate confectionary in more than 35 countries.</v>
          </cell>
          <cell r="F1303" t="str">
            <v>≡</v>
          </cell>
          <cell r="H1303" t="str">
            <v>License under licensor's production know-how to manufacture and sell packaged, on-the-go chocolate-filled croissant known as [UNDISCLOSED FOR PREVIEW]; The agreement is concluded between related parties.</v>
          </cell>
        </row>
        <row r="1304">
          <cell r="B1304" t="str">
            <v>RR20180419T02601</v>
          </cell>
          <cell r="C1304" t="str">
            <v>License, Patent</v>
          </cell>
          <cell r="D1304" t="str">
            <v>≡</v>
          </cell>
          <cell r="F1304" t="str">
            <v>≡</v>
          </cell>
          <cell r="H1304" t="str">
            <v>Licensor transfers to licensee all intellectual property such as patents and other assets related to [UNDISCLOSED FOR PREVIEW], which is an [UNDISCLOSED FOR PREVIEW] inhibitor used for [UNDISCLOSED FOR PREVIEW] therapy, and the right to develop, manufacture and commercialise [UNDISCLOSED FOR PREVIEW].</v>
          </cell>
        </row>
        <row r="1305">
          <cell r="B1305" t="str">
            <v>RR20180419TN2606</v>
          </cell>
          <cell r="C1305" t="str">
            <v>License</v>
          </cell>
          <cell r="D1305" t="str">
            <v>≡</v>
          </cell>
          <cell r="F1305" t="str">
            <v>≡</v>
          </cell>
          <cell r="H1305" t="str">
            <v>License to operate wireless telecommunication services; One of the parties to the agreement is a non-profit entity.</v>
          </cell>
        </row>
        <row r="1306">
          <cell r="B1306" t="str">
            <v>RR20180410TR0902</v>
          </cell>
          <cell r="C1306" t="str">
            <v>License, Trademark</v>
          </cell>
          <cell r="D1306" t="str">
            <v>≡</v>
          </cell>
          <cell r="F1306" t="str">
            <v>≡</v>
          </cell>
          <cell r="H1306" t="str">
            <v>License to use trademarks [UNDISCLOSED FOR PREVIEW], in connection with the production, packaging, marketing, sale and distribution of shelf stable aseptic flavored and white milk [UNDISCLOSED FOR PREVIEW]; The agreement is concluded between related parties.</v>
          </cell>
        </row>
        <row r="1307">
          <cell r="B1307" t="str">
            <v>RR20180326T02619</v>
          </cell>
          <cell r="C1307" t="str">
            <v>License, Other manufacturing intangibles, Software</v>
          </cell>
          <cell r="D1307" t="str">
            <v>≡</v>
          </cell>
          <cell r="F1307" t="str">
            <v>≡</v>
          </cell>
          <cell r="H1307" t="str">
            <v>License under licensor's information to install and operate the e-sales system [UNDISCLOSED FOR PREVIEW] software.</v>
          </cell>
        </row>
        <row r="1308">
          <cell r="B1308" t="str">
            <v>RR20180317T00902</v>
          </cell>
          <cell r="C1308" t="str">
            <v>Patent, Sublicense</v>
          </cell>
          <cell r="D1308" t="str">
            <v>≡</v>
          </cell>
          <cell r="F1308" t="str">
            <v>≡</v>
          </cell>
          <cell r="G1308" t="str">
            <v>Sublicensee is focused on engraving processes.</v>
          </cell>
          <cell r="H1308" t="str">
            <v>Sublicense under patent rights to make, use, import, sell, lease or otherwise dispose of laser subsurface engraving decorative products [UNDISCLOSED FOR PREVIEW] and to make, use, import, sell, lease, or otherwise dispose of laser subsurface engraving machines.</v>
          </cell>
        </row>
        <row r="1309">
          <cell r="B1309" t="str">
            <v>RR20180319TP2603</v>
          </cell>
          <cell r="C1309" t="str">
            <v>License, Software</v>
          </cell>
          <cell r="D1309" t="str">
            <v>≡</v>
          </cell>
          <cell r="F1309" t="str">
            <v>≡</v>
          </cell>
          <cell r="H1309" t="str">
            <v>License to reproduce, market, copy, publish, sell copies of, license and distribute [UNDISCLOSED FOR PREVIEW] computer software product, which can be used for inventory and asset management, [UNDISCLOSED FOR PREVIEW]; One of the parties to the agreement is an individual.</v>
          </cell>
        </row>
        <row r="1310">
          <cell r="B1310" t="str">
            <v>RR20180317T00903</v>
          </cell>
          <cell r="C1310" t="str">
            <v>License, Other marketing intangibles, Trade name, Trademark</v>
          </cell>
          <cell r="D1310" t="str">
            <v>≡</v>
          </cell>
          <cell r="E1310" t="str">
            <v>Licensor is engaged in healthcare industry.</v>
          </cell>
          <cell r="F1310" t="str">
            <v>≡</v>
          </cell>
          <cell r="H1310" t="str">
            <v>License to use [UNDISCLOSED FOR PREVIEW] trade names, trademarks, service marks and related logos in connection with the distribution and marketing of the [UNDISCLOSED FOR PREVIEW] magnetic resonance machines.</v>
          </cell>
        </row>
        <row r="1311">
          <cell r="B1311" t="str">
            <v>RR20180316T00901</v>
          </cell>
          <cell r="C1311" t="str">
            <v>License, Trademark, Trade name</v>
          </cell>
          <cell r="D1311" t="str">
            <v>≡</v>
          </cell>
          <cell r="E1311" t="str">
            <v>Licensor is a designer, distributor and marketer of technically
sophisticated outdoor apparel and equipment.</v>
          </cell>
          <cell r="F1311" t="str">
            <v>≡</v>
          </cell>
          <cell r="H1311" t="str">
            <v>License to utilize [UNDISCLOSED FOR PREVIEW] trademarks and trade names in connection with the manufacturing, promotion and sale of full line of apparel, equipment and other products.</v>
          </cell>
        </row>
        <row r="1312">
          <cell r="B1312" t="str">
            <v>RR20180326T02610</v>
          </cell>
          <cell r="C1312" t="str">
            <v>License, Other manufacturing intangibles, Software</v>
          </cell>
          <cell r="D1312" t="str">
            <v>≡</v>
          </cell>
          <cell r="F1312" t="str">
            <v>≡</v>
          </cell>
          <cell r="H1312" t="str">
            <v>License under technical information and design to install and operate the graph supervision system software.</v>
          </cell>
        </row>
        <row r="1313">
          <cell r="B1313" t="str">
            <v>RR20140519T02001</v>
          </cell>
          <cell r="C1313" t="str">
            <v>Copyright, License</v>
          </cell>
          <cell r="D1313" t="str">
            <v>≡</v>
          </cell>
          <cell r="E1313" t="str">
            <v>The first licensor is a limited liability company [UNDISCLOSED FOR PREVIEW]; The second licensor is a corporation holding the legal right to the copyright in the licensed recordings.</v>
          </cell>
          <cell r="F1313" t="str">
            <v>≡</v>
          </cell>
          <cell r="H1313" t="str">
            <v>License to distribute the film and audio recordings of [UNDISCLOSED FOR PREVIEW] concert at the [UNDISCLOSED FOR PREVIEW] and associated footage, in the feature-length film form and accompanying DVDs and CDs.</v>
          </cell>
        </row>
        <row r="1314">
          <cell r="B1314" t="str">
            <v>RR20140220T09001</v>
          </cell>
          <cell r="C1314" t="str">
            <v>Know-how, License, Technology, Patent, Other manufacturing intangibles</v>
          </cell>
          <cell r="D1314" t="str">
            <v>≡</v>
          </cell>
          <cell r="E1314" t="str">
            <v>Licensor is a company working with nano particle technologies.</v>
          </cell>
          <cell r="F1314" t="str">
            <v>≡</v>
          </cell>
          <cell r="H1314" t="str">
            <v>Licence under licensor's know-how, technical information, patent and technology to make, manufacture, use, sell and/or otherwise exploit a fuel additive, [UNDISCLOSED FOR PREVIEW].</v>
          </cell>
        </row>
        <row r="1315">
          <cell r="B1315" t="str">
            <v>RR20180405TP2601</v>
          </cell>
          <cell r="C1315" t="str">
            <v>License, Trademark</v>
          </cell>
          <cell r="D1315" t="str">
            <v>≡</v>
          </cell>
          <cell r="F1315" t="str">
            <v>≡</v>
          </cell>
          <cell r="H1315" t="str">
            <v>License to use the [UNDISCLOSED FOR PREVIEW] trademark for men's watches; One of the parties to the agreement is an individual.</v>
          </cell>
        </row>
        <row r="1316">
          <cell r="B1316" t="str">
            <v>RR20180405T02603</v>
          </cell>
          <cell r="C1316" t="str">
            <v>License, Patent</v>
          </cell>
          <cell r="D1316" t="str">
            <v>≡</v>
          </cell>
          <cell r="F1316" t="str">
            <v>≡</v>
          </cell>
          <cell r="H1316" t="str">
            <v>License under licensor's patents to technology, which aims at improving the efficiency of central air conditioning systems [UNDISCLOSED FOR PREVIEW].</v>
          </cell>
        </row>
        <row r="1317">
          <cell r="B1317" t="str">
            <v>RR20141223T05056</v>
          </cell>
          <cell r="C1317" t="str">
            <v>License, Trademark</v>
          </cell>
          <cell r="D1317" t="str">
            <v>≡</v>
          </cell>
          <cell r="E1317" t="str">
            <v>Licensor is a private investment bank [UNDISCLOSED FOR PREVIEW].</v>
          </cell>
          <cell r="F1317" t="str">
            <v>≡</v>
          </cell>
          <cell r="G1317" t="str">
            <v>Licensee is the holding company of a real estate holding and development group of companies.</v>
          </cell>
          <cell r="H1317" t="str">
            <v>License to use the  [UNDISCLOSED FOR PREVIEW] name, trademark and logos for licensee's business, which is real estate holding and development [UNDISCLOSED FOR PREVIEW].</v>
          </cell>
        </row>
        <row r="1318">
          <cell r="B1318" t="str">
            <v>RR20131111T03001</v>
          </cell>
          <cell r="C1318" t="str">
            <v>License, Trademark, Brand</v>
          </cell>
          <cell r="D1318" t="str">
            <v>≡</v>
          </cell>
          <cell r="E1318" t="str">
            <v>Licensor is essentially a clothing company, [UNDISCLOSED FOR PREVIEW]</v>
          </cell>
          <cell r="F1318" t="str">
            <v>≡</v>
          </cell>
          <cell r="G1318" t="str">
            <v>Licensee is a company which imports and sells by wholesale a very wide variety of some 4,000 different products.</v>
          </cell>
          <cell r="H1318" t="str">
            <v>License to use [UNDISCLOSED FOR PREVIEW] trademark for watches and jewellery; One of the parties to the agreement is an individual.</v>
          </cell>
        </row>
        <row r="1319">
          <cell r="B1319" t="str">
            <v>RR20180327T02601</v>
          </cell>
          <cell r="C1319" t="str">
            <v>License, Copyright, Goodwill, Know-how, Other manufacturing intangibles, Patent, Software, Trade name, Trade secret, Trademark</v>
          </cell>
          <cell r="D1319" t="str">
            <v>≡</v>
          </cell>
          <cell r="F1319" t="str">
            <v>≡</v>
          </cell>
          <cell r="G1319" t="str">
            <v>Licensee is a company engaged in development, operation and management of [UNDISCLOSED FOR PREVIEW] mobile radio wireless voice and data communications services [UNDISCLOSED FOR PREVIEW].</v>
          </cell>
          <cell r="H1319" t="str">
            <v>License to all right and interest to licensor's media, devices, documentation, copyrights, patents, trademarks, trade names, trade secrets, know-how related to emergency management software such as [UNDISCLOSED FOR PREVIEW] health and safety software and to utilise advertising slogans, trademarks and the associated goodwill to sell and market the emergency management software.</v>
          </cell>
        </row>
        <row r="1320">
          <cell r="B1320" t="str">
            <v>RR20180326T02616</v>
          </cell>
          <cell r="C1320" t="str">
            <v>License, Software</v>
          </cell>
          <cell r="D1320" t="str">
            <v>≡</v>
          </cell>
          <cell r="F1320" t="str">
            <v>≡</v>
          </cell>
          <cell r="H1320" t="str">
            <v>License to install and operate [UNDISCLOSED FOR PREVIEW] software.</v>
          </cell>
        </row>
        <row r="1321">
          <cell r="B1321" t="str">
            <v>RR20180323T02604</v>
          </cell>
          <cell r="C1321" t="str">
            <v>Sublicense, Trademark, Software</v>
          </cell>
          <cell r="D1321" t="str">
            <v>≡</v>
          </cell>
          <cell r="F1321" t="str">
            <v>≡</v>
          </cell>
          <cell r="H1321"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1322">
          <cell r="B1322" t="str">
            <v>RR20180322T02601</v>
          </cell>
          <cell r="C1322" t="str">
            <v>Sublicense, Software, Trademark</v>
          </cell>
          <cell r="D1322" t="str">
            <v>≡</v>
          </cell>
          <cell r="E1322" t="str">
            <v>Sublicensor is a company engaged in developing, licensing, sourcing and sublicensing online games.</v>
          </cell>
          <cell r="F1322" t="str">
            <v>≡</v>
          </cell>
          <cell r="G1322" t="str">
            <v>Sublicensees are companies engaged in operating, publishing, distributing and selling online games.</v>
          </cell>
          <cell r="H1322" t="str">
            <v>Sublicense under trademarks to provide online services to end users, promote, market, operate, maintain, offer and distribute the software for the online casual computer game [UNDISCLOSED FOR PREVIEW], install, copy and use the game for the operation, maintenance and distribution of the online services, and reproduce and distribute client software of the game to end users.</v>
          </cell>
        </row>
        <row r="1323">
          <cell r="B1323" t="str">
            <v>RR20180321TN0906</v>
          </cell>
          <cell r="C1323" t="str">
            <v>Know-how, License, Technology, Patent</v>
          </cell>
          <cell r="D1323" t="str">
            <v>≡</v>
          </cell>
          <cell r="F1323" t="str">
            <v>≡</v>
          </cell>
          <cell r="H1323" t="str">
            <v>License under know-how and patent rights to exploit technology [UNDISCLOSED FOR PREVIEW], also to identify, develop and commercially exploit antibodies [UNDISCLOSED FOR PREVIEW], to provide antibody isolation services and to use the molecules isolated by the licensed technology in the manufacture of pharmaceutical products or intermediaries; One of the parties to the agreement is a non-profit entity.</v>
          </cell>
        </row>
        <row r="1324">
          <cell r="B1324" t="str">
            <v>RR20180417T02601</v>
          </cell>
          <cell r="C1324" t="str">
            <v>License, Other marketing intangibles</v>
          </cell>
          <cell r="D1324" t="str">
            <v>≡</v>
          </cell>
          <cell r="F1324" t="str">
            <v>≡</v>
          </cell>
          <cell r="G1324" t="str">
            <v>Licensee is a company engaged in publishing,  production,  licensing and marketing of an extensive range of children's books and family related entertainment products.</v>
          </cell>
          <cell r="H1324" t="str">
            <v>License under licensor's [UNDISCLOSED FOR PREVIEW] and other characters to create, print, bind, market, advertise, publish, and sell the English language versions of activity pads, coloring books [UNDISCLOSED FOR PREVIEW], sticker books [UNDISCLOSED FOR PREVIEW], paper doll books, [UNDISCLOSED FOR PREVIEW] and other  specified books.</v>
          </cell>
        </row>
        <row r="1325">
          <cell r="B1325" t="str">
            <v>RR20180413T00905</v>
          </cell>
          <cell r="C1325" t="str">
            <v>License</v>
          </cell>
          <cell r="D1325" t="str">
            <v>≡</v>
          </cell>
          <cell r="F1325" t="str">
            <v>≡</v>
          </cell>
          <cell r="G1325" t="str">
            <v>Licensee is focused on consumer beverage industry.</v>
          </cell>
          <cell r="H1325" t="str">
            <v>License to distribute a line of [UNDISCLOSED FOR PREVIEW] Water, [UNDISCLOSED FOR PREVIEW] Tea, [UNDISCLOSED FOR PREVIEW] Juice and [UNDISCLOSED FOR PREVIEW] Shake products.</v>
          </cell>
        </row>
        <row r="1326">
          <cell r="B1326" t="str">
            <v>RR20180425T02602</v>
          </cell>
          <cell r="C1326" t="str">
            <v>License, Software, Technology, Know-how, Other manufacturing intangibles</v>
          </cell>
          <cell r="D1326" t="str">
            <v>≡</v>
          </cell>
          <cell r="E1326" t="str">
            <v>Licensor is engaged in the development of software technology [UNDISCLOSED FOR PREVIEW].</v>
          </cell>
          <cell r="F1326" t="str">
            <v>≡</v>
          </cell>
          <cell r="H1326" t="str">
            <v>License under licensor's know-how, techniques, trade names, service marks and trademarks to promote, market, sell and distribute [UNDISCLOSED FOR PREVIEW] technology, which is an internet application for deployment of website and travel portal services, [UNDISCLOSED FOR PREVIEW].</v>
          </cell>
        </row>
        <row r="1327">
          <cell r="B1327" t="str">
            <v>RR20180422T00903</v>
          </cell>
          <cell r="C1327" t="str">
            <v>License, Trade secret, Technology</v>
          </cell>
          <cell r="D1327" t="str">
            <v>≡</v>
          </cell>
          <cell r="F1327" t="str">
            <v>≡</v>
          </cell>
          <cell r="G1327" t="str">
            <v>Licensee is engaged in semiconductor industry.</v>
          </cell>
          <cell r="H1327" t="str">
            <v>License under trade secret and technology rights to make, import, export and sell products for the implantation and annealing of semiconductor wafers with oxygen.</v>
          </cell>
        </row>
        <row r="1328">
          <cell r="B1328" t="str">
            <v>RR20180314T00903</v>
          </cell>
          <cell r="C1328" t="str">
            <v>License</v>
          </cell>
          <cell r="D1328" t="str">
            <v>≡</v>
          </cell>
          <cell r="F1328" t="str">
            <v>≡</v>
          </cell>
          <cell r="H1328" t="str">
            <v>License to apply [UNDISCLOSED FOR PREVIEW] surface coatings to [UNDISCLOSED FOR PREVIEW] products.</v>
          </cell>
        </row>
        <row r="1329">
          <cell r="B1329" t="str">
            <v>RR20180323T02614</v>
          </cell>
          <cell r="C1329" t="str">
            <v>License, Software</v>
          </cell>
          <cell r="D1329" t="str">
            <v>≡</v>
          </cell>
          <cell r="E1329" t="str">
            <v>Licensor is a company engaged in developing, licensing, sourcing and sublicensing of online games.</v>
          </cell>
          <cell r="F1329" t="str">
            <v>≡</v>
          </cell>
          <cell r="G1329" t="str">
            <v>Licensees are engaged in operating, publishing, distributing and selling of online games.</v>
          </cell>
          <cell r="H1329" t="str">
            <v>License to distribute and sell game [UNDISCLOSED FOR PREVIEW], which is an online [UNDISCLOSED FOR PREVIEW] game and its peripheral products.</v>
          </cell>
        </row>
        <row r="1330">
          <cell r="B1330" t="str">
            <v>RR20180328T00901</v>
          </cell>
          <cell r="C1330" t="str">
            <v>License, Patent, Know-how, Technology, Trade secret</v>
          </cell>
          <cell r="D1330" t="str">
            <v>≡</v>
          </cell>
          <cell r="E1330" t="str">
            <v>Licensor is engaged in the development and production of orthopedic goods.</v>
          </cell>
          <cell r="F1330" t="str">
            <v>≡</v>
          </cell>
          <cell r="G1330" t="str">
            <v>Licensee manufactures medical devices.</v>
          </cell>
          <cell r="H1330" t="str">
            <v>License under know-how, patent, technology and trade secret rights to make, import, use and sell spinals implants, [UNDISCLOSED FOR PREVIEW].</v>
          </cell>
        </row>
        <row r="1331">
          <cell r="B1331" t="str">
            <v>RR20180327TP2602</v>
          </cell>
          <cell r="C1331" t="str">
            <v>License, Trademark, Patent, Technology, Trade secret, Other manufacturing intangibles, Know-how</v>
          </cell>
          <cell r="D1331" t="str">
            <v>≡</v>
          </cell>
          <cell r="F1331" t="str">
            <v>≡</v>
          </cell>
          <cell r="G1331" t="str">
            <v>Licensee is a technology based company [UNDISCLOSED FOR PREVIEW].</v>
          </cell>
          <cell r="H1331" t="str">
            <v>License under trademarks, patents, trade secrets, scientific information, integrated operating system, technology and know-how to use, make and sell the back electromagnetic force permanent electromagnetic motor generator, [UNDISCLOSED FOR PREVIEW]; One of the parties to the agreement is an individual.</v>
          </cell>
        </row>
        <row r="1332">
          <cell r="B1332" t="str">
            <v>RR20161012TN001</v>
          </cell>
          <cell r="C1332" t="str">
            <v>License, Technology, Patent</v>
          </cell>
          <cell r="D1332" t="str">
            <v>≡</v>
          </cell>
          <cell r="F1332" t="str">
            <v>≡</v>
          </cell>
          <cell r="G1332" t="str">
            <v>Licensee is involved in scientific research to develop environmentally sound approaches to prevent [UNDISCLOSED FOR PREVIEW] damage and the spread of [UNDISCLOSED FOR PREVIEW] diseases [UNDISCLOSED FOR PREVIEW].</v>
          </cell>
          <cell r="H1332" t="str">
            <v>License under licensor's patents and technology in the area of chemosensation and olfaction; One of the parties to the agreement is a non-profit entity.</v>
          </cell>
        </row>
        <row r="1333">
          <cell r="B1333" t="str">
            <v>RR20180320T02601</v>
          </cell>
          <cell r="C1333" t="str">
            <v>License, Trademark, Other marketing intangibles</v>
          </cell>
          <cell r="D1333" t="str">
            <v>≡</v>
          </cell>
          <cell r="E1333" t="str">
            <v>Licensor is a company operating in the audio/video industry segment of the home entertainment industry [UNDISCLOSED FOR PREVIEW].</v>
          </cell>
          <cell r="F1333" t="str">
            <v>≡</v>
          </cell>
          <cell r="H1333" t="str">
            <v>License under licensor's [UNDISCLOSED FOR PREVIEW] trademarks and design to manufacture, promote, distribute and sell video products such as televisions using [UNDISCLOSED FOR PREVIEW] technology and video cassette recorders/players, and communication products [UNDISCLOSED FOR PREVIEW].</v>
          </cell>
        </row>
        <row r="1334">
          <cell r="B1334" t="str">
            <v>RR20180321T00902</v>
          </cell>
          <cell r="C1334" t="str">
            <v>License, Trademark</v>
          </cell>
          <cell r="D1334" t="str">
            <v>≡</v>
          </cell>
          <cell r="E1334" t="str">
            <v>Licensor is a biopharmaceutical company [UNDISCLOSED FOR PREVIEW].</v>
          </cell>
          <cell r="F1334" t="str">
            <v>≡</v>
          </cell>
          <cell r="H1334" t="str">
            <v>License to use, develop and market [UNDISCLOSED FOR PREVIEW] drug with respect to inflammatory indicators, [UNDISCLOSED FOR PREVIEW], bearing trademark.</v>
          </cell>
        </row>
        <row r="1335">
          <cell r="B1335" t="str">
            <v>RR20180321T02601</v>
          </cell>
          <cell r="C1335" t="str">
            <v>License, Trademark, Other marketing intangibles</v>
          </cell>
          <cell r="D1335" t="str">
            <v>≡</v>
          </cell>
          <cell r="E1335" t="str">
            <v>Licensor is a company operating in the audio/video industry segment of the home entertainment industry [UNDISCLOSED FOR PREVIEW].</v>
          </cell>
          <cell r="F1335" t="str">
            <v>≡</v>
          </cell>
          <cell r="H1335" t="str">
            <v>License under licensor's [UNDISCLOSED FOR PREVIEW] trademarks and designs to manufacture, promote, distribute and sell clock radios, radios [UNDISCLOSED FOR PREVIEW], audio systems [UNDISCLOSED FOR PREVIEW], telephones and telephone answering devices, televisions and video cassette recorders.</v>
          </cell>
        </row>
        <row r="1336">
          <cell r="B1336" t="str">
            <v>RR20140211T01002</v>
          </cell>
          <cell r="C1336" t="str">
            <v>License, Trademark, Trade name</v>
          </cell>
          <cell r="D1336" t="str">
            <v>≡</v>
          </cell>
          <cell r="E1336" t="str">
            <v>Licensor designs, develops and licenses computer programs and provides related services.</v>
          </cell>
          <cell r="F1336" t="str">
            <v>≡</v>
          </cell>
          <cell r="G1336" t="str">
            <v>Licensee is a leading provider of sophisticated software solutions [UNDISCLOSED FOR PREVIEW].</v>
          </cell>
          <cell r="H1336" t="str">
            <v>License to incorporate into the licensee's application software, market, develop, deploy and distribute to its customers [UNDISCLOSED FOR PREVIEW] runtime [UNDISCLOSED FOR PREVIEW], application server, component server, web application server and polyserver; Right to use licensor's trademark and trade name in connection with licensed product.</v>
          </cell>
        </row>
        <row r="1337">
          <cell r="B1337" t="str">
            <v>RR20180406T02605</v>
          </cell>
          <cell r="C1337" t="str">
            <v>Software, Sublicense</v>
          </cell>
          <cell r="D1337" t="str">
            <v>≡</v>
          </cell>
          <cell r="F1337" t="str">
            <v>≡</v>
          </cell>
          <cell r="H1337" t="str">
            <v>Sublicense to use [UNDISCLOSED FOR PREVIEW] platform, card programmes and [UNDISCLOSED FOR PREVIEW] products.</v>
          </cell>
        </row>
        <row r="1338">
          <cell r="B1338" t="str">
            <v>RR20180324T00904</v>
          </cell>
          <cell r="C1338" t="str">
            <v>License, Franchise, Brand, Copyright, Trademark, Trade name, Other marketing intangibles</v>
          </cell>
          <cell r="D1338" t="str">
            <v>≡</v>
          </cell>
          <cell r="F1338" t="str">
            <v>≡</v>
          </cell>
          <cell r="H1338" t="str">
            <v>Franchise and license to operate the hotel, bearing [UNDISCLOSED FOR PREVIEW] brands, copyrights, trademarks, service marks, insignia, emblems, symbols, designs, slogans, distinguishing characteristics, trade names, domain names, and all other marks or associated characteristics.</v>
          </cell>
        </row>
        <row r="1339">
          <cell r="B1339" t="str">
            <v>RR20180413T00901</v>
          </cell>
          <cell r="C1339" t="str">
            <v>License, Know-how, Patent, Trade secret, Technology</v>
          </cell>
          <cell r="D1339" t="str">
            <v>≡</v>
          </cell>
          <cell r="F1339" t="str">
            <v>≡</v>
          </cell>
          <cell r="H1339" t="str">
            <v>License under know-how, patent, technology and trade secret rights to use, make, market and sell products relating to [UNDISCLOSED FOR PREVIEW] electronics and cryoelectronics and associated packaging and cryogenics, and products relating to [UNDISCLOSED FOR PREVIEW] applications for underwater and underground detection.</v>
          </cell>
        </row>
        <row r="1340">
          <cell r="B1340" t="str">
            <v>RR20180226T02601</v>
          </cell>
          <cell r="C1340" t="str">
            <v>License, Patent, Software</v>
          </cell>
          <cell r="D1340" t="str">
            <v>≡</v>
          </cell>
          <cell r="F1340" t="str">
            <v>≡</v>
          </cell>
          <cell r="G1340" t="str">
            <v>Licensee is a company engaged in development, marketing and licensing of its proprietary [UNDISCLOSED FOR PREVIEW] services products that allow users of [UNDISCLOSED FOR PREVIEW] computers to simultaneously access programs [UNDISCLOSED FOR PREVIEW] through a single device using a single monitor, mouse and keyboard.</v>
          </cell>
          <cell r="H1340" t="str">
            <v>License under licensor's patents to develop, use and distribute client-server software communications protocols [UNDISCLOSED FOR PREVIEW].</v>
          </cell>
        </row>
        <row r="1341">
          <cell r="B1341" t="str">
            <v>RR20130909T08001</v>
          </cell>
          <cell r="C1341" t="str">
            <v>License, Patent, Brand</v>
          </cell>
          <cell r="D1341" t="str">
            <v>≡</v>
          </cell>
          <cell r="F1341" t="str">
            <v>≡</v>
          </cell>
          <cell r="H1341" t="str">
            <v xml:space="preserve">License to the [UNDISCLOSED FOR PREVIEW] programs, information and patent rights to distribute, co-brand, re-brand, use, sell, import, or otherwise distribute products ([UNDISCLOSED FOR PREVIEW] software)._x000D_
</v>
          </cell>
        </row>
        <row r="1342">
          <cell r="B1342" t="str">
            <v>RR20180507T02601</v>
          </cell>
          <cell r="C1342" t="str">
            <v>License, Patent</v>
          </cell>
          <cell r="D1342" t="str">
            <v>≡</v>
          </cell>
          <cell r="F1342" t="str">
            <v>≡</v>
          </cell>
          <cell r="H1342" t="str">
            <v>License under patents to develop, make, have made, use, sell, lease, license, demonstrate, market and distribute systems for providing online medical records and universal patient record conversion tool.</v>
          </cell>
        </row>
        <row r="1343">
          <cell r="B1343" t="str">
            <v>RR20170725T08002</v>
          </cell>
          <cell r="C1343" t="str">
            <v>Know-how, License, Technology, Software</v>
          </cell>
          <cell r="D1343" t="str">
            <v>≡</v>
          </cell>
          <cell r="E1343" t="str">
            <v>Licensor is an artificial intelligence software and engineering firm.</v>
          </cell>
          <cell r="F1343" t="str">
            <v>≡</v>
          </cell>
          <cell r="G1343" t="str">
            <v>Licensor is engaged in marketing and servicing [UNDISCLOSED FOR PREVIEW] computer software, which utilize [UNDISCLOSED FOR PREVIEW], and related computer hardware, for automated manufacturing and control systems.</v>
          </cell>
          <cell r="H1343" t="str">
            <v>License under licensor's software, technology and know-how to sell computer products for manufacturers of automotive vehicles, automobiles, buses, trucks and vans and parts for automotive vehicles</v>
          </cell>
        </row>
        <row r="1344">
          <cell r="B1344" t="str">
            <v>RR20180503T02602</v>
          </cell>
          <cell r="C1344" t="str">
            <v>License, Patent, Technology, Trade secret, Copyright, Know-how, Other manufacturing intangibles</v>
          </cell>
          <cell r="D1344" t="str">
            <v>≡</v>
          </cell>
          <cell r="F1344" t="str">
            <v>≡</v>
          </cell>
          <cell r="G1344" t="str">
            <v>Licensee is a company engaged in fabrication of semiconductors for customers based on their own or third parties’ integrated circuit designs.</v>
          </cell>
          <cell r="H1344" t="str">
            <v>License to use the front-end manufacturing process technology of wafer process technology to manufacture semiconductor devices and 64Mbit synchronous dynamic random-access memory devices, to use design data, patents, copyrights, trade secrets and know-how to manufacture memory cells, boundary cells, sense amplifiers, word decoders/drivers.</v>
          </cell>
        </row>
        <row r="1345">
          <cell r="B1345" t="str">
            <v>RR20170623T01004</v>
          </cell>
          <cell r="C1345" t="str">
            <v>License, Trademark, Trade secret, Technology, Patent</v>
          </cell>
          <cell r="D1345" t="str">
            <v>≡</v>
          </cell>
          <cell r="F1345" t="str">
            <v>≡</v>
          </cell>
          <cell r="G1345" t="str">
            <v>Licensee is one of the six largest full-line lighting companies in the world and one of only three major international producers offering lamps, fixtures and ballasts.</v>
          </cell>
          <cell r="H1345" t="str">
            <v>License under licensor's [UNDISCLOSED FOR PREVIEW] trademarks, technology, know-how, trade secrets, patents to design, manufacture, produce, advertise, promote, sell and distribute electronic ballasts and lighting controls for fluorescent lamps.</v>
          </cell>
        </row>
        <row r="1346">
          <cell r="B1346" t="str">
            <v>RR20180528T00901</v>
          </cell>
          <cell r="C1346" t="str">
            <v>License, Patent, Copyright, Trademark</v>
          </cell>
          <cell r="D1346" t="str">
            <v>≡</v>
          </cell>
          <cell r="F1346" t="str">
            <v>≡</v>
          </cell>
          <cell r="G1346" t="str">
            <v>Licensee is focused on small molecular agents capable of moderating inflammatory responses.</v>
          </cell>
          <cell r="H1346" t="str">
            <v>License under copyright and patent rights to exploit products and processes relating to the use of phosphosugars as neutriceuticals, complementary medicines or cosmetics, topical application for wound care, and the use of fructose-1,6-diphosphate, administered non-topically, for the treatment or prophylaxis of ischaemic disorders in humans, bearing trademark.</v>
          </cell>
        </row>
        <row r="1347">
          <cell r="B1347" t="str">
            <v>RR20180529T00902</v>
          </cell>
          <cell r="C1347" t="str">
            <v>License, Know-how, Technology, Patent, Trademark</v>
          </cell>
          <cell r="D1347" t="str">
            <v>≡</v>
          </cell>
          <cell r="F1347" t="str">
            <v>≡</v>
          </cell>
          <cell r="H1347" t="str">
            <v>License under know-how, patent and technology rights to market software products relating to the enhancement of the speed of
Internet connections and communications, bearing trademark [UNDISCLOSED FOR PREVIEW]</v>
          </cell>
        </row>
        <row r="1348">
          <cell r="B1348" t="str">
            <v>RR20180531T00904</v>
          </cell>
          <cell r="C1348" t="str">
            <v>Cross license, Patent, Technology</v>
          </cell>
          <cell r="D1348" t="str">
            <v>≡</v>
          </cell>
          <cell r="F1348" t="str">
            <v>≡</v>
          </cell>
          <cell r="H1348" t="str">
            <v>Cross-license to make, use, sell and import flash memory products that incorporate technology covered by patents related to flash memory devices.</v>
          </cell>
        </row>
        <row r="1349">
          <cell r="B1349" t="str">
            <v>RR20180531TN0902</v>
          </cell>
          <cell r="C1349" t="str">
            <v>License, Patent, Know-how</v>
          </cell>
          <cell r="D1349" t="str">
            <v>≡</v>
          </cell>
          <cell r="F1349" t="str">
            <v>≡</v>
          </cell>
          <cell r="H1349" t="str">
            <v>License under know-how and patent rights to make, use, sell, import and export products and practice methods relating to “soft estrogenic” compounds for vulvar and vaginal atrophy, skin fragility and skin aging; One of the parties to the agreement is a non-profit entity.</v>
          </cell>
        </row>
        <row r="1350">
          <cell r="B1350" t="str">
            <v>RR20180530TN0901</v>
          </cell>
          <cell r="C1350" t="str">
            <v>License, Know-how, Patent, Trade secret</v>
          </cell>
          <cell r="D1350" t="str">
            <v>≡</v>
          </cell>
          <cell r="F1350" t="str">
            <v>≡</v>
          </cell>
          <cell r="G1350" t="str">
            <v>Licensee is a biopharmaceutical company.</v>
          </cell>
          <cell r="H1350" t="str">
            <v>License under know-how, trade secret and patent rights to make, use, sell and import products relating to the treatment of alcoholism addiction disorders; One of the parties to the agreement is a non-profit entity.</v>
          </cell>
        </row>
        <row r="1351">
          <cell r="B1351" t="str">
            <v>RR20180531TN0901</v>
          </cell>
          <cell r="C1351" t="str">
            <v>License, Patent</v>
          </cell>
          <cell r="D1351" t="str">
            <v>≡</v>
          </cell>
          <cell r="F1351" t="str">
            <v>≡</v>
          </cell>
          <cell r="H1351" t="str">
            <v>License under patent rights to make, research, develop, use, lease, sell, import and export products related to Apo E mimetic molecules AEM-28 and analogs for the treatment of acute coronary syndrome; One of the parties to the agreement is a non-profit entity.</v>
          </cell>
        </row>
        <row r="1352">
          <cell r="B1352" t="str">
            <v>RR20180125TR0902</v>
          </cell>
          <cell r="C1352" t="str">
            <v>License, Technology, Patent, Know-how</v>
          </cell>
          <cell r="D1352" t="str">
            <v>≡</v>
          </cell>
          <cell r="F1352" t="str">
            <v>≡</v>
          </cell>
          <cell r="H1352" t="str">
            <v>License under know-how, patent and technology rights to commercialize, manufacture, use, promote, market, sell and distribute products in the field of petro-diesel, petrol, biodiesel, biodiesel mixtures and by-products, ethanol, ethanol, mixtures and by-products, fuel additives; The agreement is concluded between related parties.</v>
          </cell>
        </row>
        <row r="1353">
          <cell r="B1353" t="str">
            <v>RR20141125T09002</v>
          </cell>
          <cell r="C1353" t="str">
            <v>License, Trademark, Goodwill, Patent, Trade name</v>
          </cell>
          <cell r="D1353" t="str">
            <v>≡</v>
          </cell>
          <cell r="F1353" t="str">
            <v>≡</v>
          </cell>
          <cell r="G1353" t="str">
            <v>Licensee is focused on GPS and telemetric devices, applications and solutions for both consumer and commercial markets and (through its subsidiary) offers a portfolio of GPS devices, RFID interrogators, integrated GPS/RFID technologies and Tag designs that, among other things, provide real-time visibility of assets and goods in transit as well as specialized security applications for sea ports, shipyards, and power and energy plants.</v>
          </cell>
          <cell r="H1353" t="str">
            <v>License to use [UNDISCLOSED FOR PREVIEW] trademark, trade name, goodwill, logos, improvements and patents related to a fleet management solution - a device and method for monitoring items having a radio frequency identification tag in licensee's business.</v>
          </cell>
        </row>
        <row r="1354">
          <cell r="B1354" t="str">
            <v>RR20180509TR2601</v>
          </cell>
          <cell r="C1354" t="str">
            <v>License, Know-how, Other marketing intangibles, Technology, Trademark, Trade secret, Other manufacturing intangibles</v>
          </cell>
          <cell r="D1354" t="str">
            <v>≡</v>
          </cell>
          <cell r="E1354" t="str">
            <v>Licensor is company engaged in the development, manufacture, marketing and sale of primarily materials science based industrial packaging products, which protect primarily metals against rust and corrosion.</v>
          </cell>
          <cell r="F1354" t="str">
            <v>≡</v>
          </cell>
          <cell r="H1354" t="str">
            <v>License under [UNDISCLOSED FOR PREVIEW] logo, know-how, technology and formulae to make, have made, use, sell or dispose of volatile corrosion inhibiting materials incorporated in polyethylene film and solid substances of polyethylene in the form of boxes, tubes and other containers; Paid up license under licensee's trade secrets and know how to make, have made, use, sell or otherwise dispose of products incorporating any or all improvements in and modification to the licensed products or licensor's intellectual property; The agreement is concluded between related parties.</v>
          </cell>
        </row>
        <row r="1355">
          <cell r="B1355" t="str">
            <v>RR20180606T00907</v>
          </cell>
          <cell r="C1355" t="str">
            <v>License, Know-how, Trade secret</v>
          </cell>
          <cell r="D1355" t="str">
            <v>≡</v>
          </cell>
          <cell r="F1355" t="str">
            <v>≡</v>
          </cell>
          <cell r="H1355" t="str">
            <v>License under know-how and trade secret rights to research, develop, make, use, sell, import and export cells and cell lines derived from preimplantation embryos.</v>
          </cell>
        </row>
        <row r="1356">
          <cell r="B1356" t="str">
            <v>RR20180613T00904</v>
          </cell>
          <cell r="C1356" t="str">
            <v>License, Know-how, Patent</v>
          </cell>
          <cell r="D1356" t="str">
            <v>≡</v>
          </cell>
          <cell r="F1356" t="str">
            <v>≡</v>
          </cell>
          <cell r="G1356" t="str">
            <v>Licensee is a biopharmaceutical company engaged in the discovery, development and commercialization of novel antibody-based products for the prevention and treatment of serious bacterial and fungal infections in the hospital setting.</v>
          </cell>
          <cell r="H1356" t="str">
            <v>License under know-how and patent rights to develop, manufacture, market and sell products containing monoclonal antibodies to bacterial cell surface adhesion.</v>
          </cell>
        </row>
        <row r="1357">
          <cell r="B1357" t="str">
            <v>RR20130716T08002</v>
          </cell>
          <cell r="C1357" t="str">
            <v>Technology, Patent</v>
          </cell>
          <cell r="D1357" t="str">
            <v>≡</v>
          </cell>
          <cell r="F1357" t="str">
            <v>≡</v>
          </cell>
          <cell r="H1357" t="str">
            <v>Licensor sells, transfers, assigns, and delivers to the purchaser all of the seller’s right, title, and interest in [UNDISCLOSED FOR PREVIEW], a novel medical applicator that is capable of delivering medicants and internal devices within the body in an atraumatic fashion, and patents in a revolutionary tampon applicator.</v>
          </cell>
        </row>
        <row r="1358">
          <cell r="B1358" t="str">
            <v>RR20180623T00902</v>
          </cell>
          <cell r="C1358" t="str">
            <v>License, Know-how, Technology, Patent</v>
          </cell>
          <cell r="D1358" t="str">
            <v>≡</v>
          </cell>
          <cell r="F1358" t="str">
            <v>≡</v>
          </cell>
          <cell r="H1358" t="str">
            <v>License under know-how and patent rights to make, use and sell human vaccines, incorporating [UNDISCLOSED FOR PREVIEW] Technology, for the prevention of diseases caused by pathogenic microorganisms and use for therapeutic applications or therapeutic vaccines or in combination with one or more autoantigens.</v>
          </cell>
        </row>
        <row r="1359">
          <cell r="B1359" t="str">
            <v>RR20150124T05011</v>
          </cell>
          <cell r="C1359" t="str">
            <v>Know-how, License, Trade secret, Technology, Patent</v>
          </cell>
          <cell r="D1359" t="str">
            <v>≡</v>
          </cell>
          <cell r="E1359" t="str">
            <v>Licensor is capable of manufacturing a wide range of touchscreens for consoles, kiosks, tablets and the next-generation devices expected to gain popularity during the next decade.</v>
          </cell>
          <cell r="F1359" t="str">
            <v>≡</v>
          </cell>
          <cell r="G1359" t="str">
            <v>Licensee, together with its parent company, operates in capacitive touchscreens for mobile, medical, industrial and other applications sector where major customers of touchscreens includes manufacturers of smartphones, tablets, touch-based personal computers and laptops, mp3 players, GPS navigation systems, car controls, exercise equipment, educational and public information kiosks, point of sale devices, e-readers, medical devices and gaming consoles</v>
          </cell>
          <cell r="H1359" t="str">
            <v>License under patent, technology (including software), know-how and trade secret to make, use sell, distribute and lease touchscreen products relating to touch panels, touch sensors, touch sensors for finger-print recognition, capacitive touch pens, multi-touch panels and other.</v>
          </cell>
        </row>
        <row r="1360">
          <cell r="B1360" t="str">
            <v>RR20160822T06001</v>
          </cell>
          <cell r="C1360" t="str">
            <v>License, Trademark</v>
          </cell>
          <cell r="D1360" t="str">
            <v>≡</v>
          </cell>
          <cell r="F1360" t="str">
            <v>≡</v>
          </cell>
          <cell r="H1360" t="str">
            <v xml:space="preserve">License to use and/or sublicense the use of licensor's trademarks in connection with the retail sale of electronic security products and systems, including alarms, detectors, sensors, other devices, automated anti-intrusion software and other products for personal, domicile, business, vehicle, crime detection, data recording, surveillance, illumination, protective, measuring uses  as well as services, including monitoring station, tracking systems, investigation and surveillance, insurance in the private and proprietary security industry.
</v>
          </cell>
        </row>
        <row r="1361">
          <cell r="B1361" t="str">
            <v>RR20180322TR0903</v>
          </cell>
          <cell r="C1361" t="str">
            <v>License, Copyright, Patent, Trademark, Trade secret, Technology</v>
          </cell>
          <cell r="D1361" t="str">
            <v>≡</v>
          </cell>
          <cell r="F1361" t="str">
            <v>≡</v>
          </cell>
          <cell r="H1361" t="str">
            <v>License under copyright, patent and trade secret rights to use proprietary technology in connection with the manufacture, marketing and sales of [UNDISCLOSED FOR PREVIEW] race cars and engines; The agreement is concluded between related parties.</v>
          </cell>
        </row>
        <row r="1362">
          <cell r="B1362" t="str">
            <v>RR20180110TN0902</v>
          </cell>
          <cell r="C1362" t="str">
            <v>License, Other marketing intangibles</v>
          </cell>
          <cell r="D1362" t="str">
            <v>≡</v>
          </cell>
          <cell r="F1362" t="str">
            <v>≡</v>
          </cell>
          <cell r="G1362" t="str">
            <v>Licensee designs, publishes and markets a diversified line of cause related, nature and wildlife contemporary greeting cards, note cards, holiday cards, stationery and gifts.</v>
          </cell>
          <cell r="H1362" t="str">
            <v>License to use the [UNDISCLOSED FOR PREVIEW] name and logo in connection with the line of cause-related, nature and wildlife greeting cards; One of the parties to the agreement is a non-profit entity.</v>
          </cell>
        </row>
        <row r="1363">
          <cell r="B1363" t="str">
            <v>RR20180121T00902</v>
          </cell>
          <cell r="C1363" t="str">
            <v>License, Know-how, Patent, Technology, Trademark</v>
          </cell>
          <cell r="D1363" t="str">
            <v>≡</v>
          </cell>
          <cell r="F1363" t="str">
            <v>≡</v>
          </cell>
          <cell r="H1363" t="str">
            <v>License under know-how, patent and technology rights to use, manufacture, sell, import, distribute, advertise and promote mattresses having pocket-coil and open-coil innerspring constructions, box spring, and bedding components, bearing trademarks.</v>
          </cell>
        </row>
        <row r="1364">
          <cell r="B1364" t="str">
            <v>RR20180619TN0901</v>
          </cell>
          <cell r="C1364" t="str">
            <v>License, Patent</v>
          </cell>
          <cell r="D1364" t="str">
            <v>≡</v>
          </cell>
          <cell r="F1364" t="str">
            <v>≡</v>
          </cell>
          <cell r="H1364" t="str">
            <v>License under patent rights to make, use and sell products relating to anti-angiogenesis; One of the parties to the agreement is a non-profit entity.</v>
          </cell>
        </row>
        <row r="1365">
          <cell r="B1365" t="str">
            <v>RR20180614T00903</v>
          </cell>
          <cell r="C1365" t="str">
            <v>License, Technology, Know-how, Patent</v>
          </cell>
          <cell r="D1365" t="str">
            <v>≡</v>
          </cell>
          <cell r="E1365" t="str">
            <v>Licensor is a biotechnology company focused on the development and commercialization of technologies to treat cancers and infectious diseases.</v>
          </cell>
          <cell r="F1365" t="str">
            <v>≡</v>
          </cell>
          <cell r="H1365" t="str">
            <v>License under know-how, patent and technology rights to make, use, sell and import [UNDISCLOSED FOR PREVIEW] vaccine for the adjuvant treatment of renal cell carcinoma.</v>
          </cell>
        </row>
        <row r="1366">
          <cell r="B1366" t="str">
            <v>RR20180620T00901</v>
          </cell>
          <cell r="C1366" t="str">
            <v>Sublicense, Know-how, Patent, Technology, Trade secret</v>
          </cell>
          <cell r="D1366" t="str">
            <v>≡</v>
          </cell>
          <cell r="F1366" t="str">
            <v>≡</v>
          </cell>
          <cell r="G1366" t="str">
            <v>Sublicensee is a biopharmaceutical company focusing on the development and commercialization of innovative therapeutic products.</v>
          </cell>
          <cell r="H1366" t="str">
            <v>Sublicense under know-how, patent, technology and trade secret rights to use, lease, develop, manufacture, and sell products in the field of all prophylactic and therapeutic uses of quarternary derivatives of noroxymorphone for the diagnosis, treatment and prevention of disease in humans.</v>
          </cell>
        </row>
        <row r="1367">
          <cell r="B1367" t="str">
            <v>RR20180619T00904</v>
          </cell>
          <cell r="C1367" t="str">
            <v>License, Patent, Technology, Know-how</v>
          </cell>
          <cell r="D1367" t="str">
            <v>≡</v>
          </cell>
          <cell r="F1367" t="str">
            <v>≡</v>
          </cell>
          <cell r="G1367" t="str">
            <v>Licensee is engaged in the research, development, manufacture, marketing and sale of pharmaceutical products.</v>
          </cell>
          <cell r="H1367" t="str">
            <v>License under know-how, patent and technology rights to make, use and sell products incorporating formulation that contains the therapeutic drug dihydrotestosterone and CPE-215.</v>
          </cell>
        </row>
        <row r="1368">
          <cell r="B1368" t="str">
            <v>RR20130109T01005</v>
          </cell>
          <cell r="C1368" t="str">
            <v>Know-how, License, Technology, Patent</v>
          </cell>
          <cell r="D1368" t="str">
            <v>≡</v>
          </cell>
          <cell r="E1368" t="str">
            <v>Licensor develops and licenses patented suspended particle device light-control technology to other companies.</v>
          </cell>
          <cell r="F1368" t="str">
            <v>≡</v>
          </cell>
          <cell r="H1368" t="str">
            <v>License under licensed technology, know-how and patent rights to make, lease, sell or otherwise dispose light valve marine (any military or civilian boat or other watercraft) window shading product incorporating a light valve (a variable light transmission device).</v>
          </cell>
        </row>
        <row r="1369">
          <cell r="B1369" t="str">
            <v>RR20180614T00902</v>
          </cell>
          <cell r="C1369" t="str">
            <v>Know-how, License, Trade secret, Patent, Trademark</v>
          </cell>
          <cell r="D1369" t="str">
            <v>≡</v>
          </cell>
          <cell r="E1369" t="str">
            <v>Licensor is a biopharmaceutical company.</v>
          </cell>
          <cell r="F1369" t="str">
            <v>≡</v>
          </cell>
          <cell r="H1369" t="str">
            <v>License under know-how, patent and trade secret rights to market, sell and import drugs containing benzocaine as the active ingredient for the treatment of oral pain, bearing trademark [UNDISCLOSED FOR PREVIEW]</v>
          </cell>
        </row>
        <row r="1370">
          <cell r="B1370" t="str">
            <v>RR20180626TR0904</v>
          </cell>
          <cell r="C1370" t="str">
            <v>License, Patent, Technology</v>
          </cell>
          <cell r="D1370" t="str">
            <v>≡</v>
          </cell>
          <cell r="F1370" t="str">
            <v>≡</v>
          </cell>
          <cell r="H1370" t="str">
            <v>License under patent and technology rights to develop, manufacture and sell products relating to the mitigation of paraffin wax deposition from crude oil by using ultrasonic waves, well casing based-geophysical sensor apparatus, and detection of leaks in pipelines; The agreement is concluded between related parties.</v>
          </cell>
        </row>
        <row r="1371">
          <cell r="B1371" t="str">
            <v>RR20180606T00904</v>
          </cell>
          <cell r="C1371" t="str">
            <v>Sublicense, Patent, Trade secret, Trademark, Know-how</v>
          </cell>
          <cell r="D1371" t="str">
            <v>≡</v>
          </cell>
          <cell r="F1371" t="str">
            <v>≡</v>
          </cell>
          <cell r="H1371" t="str">
            <v>Sublicense under know-how, patent and trade secret rights to use, exploit, develop and commercialize products relating to an automated water disinfection system that substantially reduces the incidence of fungal growth, spoilage, organisms and pathogens in water and on food, bearing trademarks.</v>
          </cell>
        </row>
        <row r="1372">
          <cell r="B1372" t="str">
            <v>RR20140611T05002</v>
          </cell>
          <cell r="C1372" t="str">
            <v>Know-how, License, Trademark, Copyright, Trade secret, Goodwill, Patent, Trade name</v>
          </cell>
          <cell r="D1372" t="str">
            <v>≡</v>
          </cell>
          <cell r="E1372" t="str">
            <v>Licensor is engaged in the business of producing controllers to air guns used in seismic exploration.</v>
          </cell>
          <cell r="F1372" t="str">
            <v>≡</v>
          </cell>
          <cell r="G1372" t="str">
            <v>Licensee develops, manufactures and sells air gun controllers and synchronizers, data loggers and auxiliary equipment.</v>
          </cell>
          <cell r="H1372" t="str">
            <v>Licensor conveys, sells, assigns and transfers to licensee all right, title and interest in and to all of its business assets relating to manufacturing controllers to air guns (energy sources used to model and visualize the earth's subsurface for the use in connection with drilling oil and gas wells and used in seismic exploration vessels) including tangible property (hardware, machinery, vehicles, tools, operating manuals, etc.), contracts, leases, intellectual property (patents, trademarks, domain names, trade names, service marks, goodwill, copyrights, know-how, trade secrets, inventions, designs, computer software, etc.) and other.</v>
          </cell>
        </row>
        <row r="1373">
          <cell r="B1373" t="str">
            <v>RR20130423T02001</v>
          </cell>
          <cell r="C1373" t="str">
            <v>Know-how, License, Trade secret, Patent, Technology, Other manufacturing intangibles</v>
          </cell>
          <cell r="D1373" t="str">
            <v>≡</v>
          </cell>
          <cell r="E1373" t="str">
            <v>Licensor has developed inventions relating to the use of an optical rectenna for converting solar energy into electrical energy.</v>
          </cell>
          <cell r="F1373" t="str">
            <v>≡</v>
          </cell>
          <cell r="G1373" t="str">
            <v>Licensee is in the business of the development and future marketing of a software product called [UNDISCLOSED FOR PREVIEW]</v>
          </cell>
          <cell r="H1373" t="str">
            <v>License to improve, modify, develop and commercially exploit licensor's technology, trade secrets, patent rights, know-how and confidential information (including drawings, documents, recordings, instructions, manuals, papers, personnel data, business practices and strategies) related to optical rectenna for converting solar energy into electrical energy for manufacture and sale of rectenna based solar panels and related services.</v>
          </cell>
        </row>
        <row r="1374">
          <cell r="B1374" t="str">
            <v>RR20180710T00901</v>
          </cell>
          <cell r="C1374" t="str">
            <v>License, Technology, Trade secret, Copyright, Trademark, Trade name, Brand</v>
          </cell>
          <cell r="D1374" t="str">
            <v>≡</v>
          </cell>
          <cell r="F1374" t="str">
            <v>≡</v>
          </cell>
          <cell r="H1374" t="str">
            <v>License under copyright, trade secret, technology, patent and know-how rights to manufacture devices in the field of wound care and topical dermatology applications in human and veterinary medicine, bearing [UNDISCLOSED FOR PREVIEW] trade names, trademarks and brands.</v>
          </cell>
        </row>
        <row r="1375">
          <cell r="B1375" t="str">
            <v>RR20180704T00902</v>
          </cell>
          <cell r="C1375" t="str">
            <v>License, Other marketing intangibles</v>
          </cell>
          <cell r="D1375" t="str">
            <v>≡</v>
          </cell>
          <cell r="F1375" t="str">
            <v>≡</v>
          </cell>
          <cell r="H1375" t="str">
            <v>License to use [UNDISCLOSED FOR PREVIEW] name, nickname, initials, autograph, facsimile signature, photograph, video or other images, likeness, and/or endorsement as well as the rights to use the name of recently published book entitled [UNDISCLOSED FOR PREVIEW] in connection with the advertisement, promotion, and sale of educational training, products and materials related to real estate, securities and options trading and investment, as well as general wealth building and investing strategies, principles and motivation.</v>
          </cell>
        </row>
        <row r="1376">
          <cell r="B1376" t="str">
            <v>RR20180724T02603</v>
          </cell>
          <cell r="C1376" t="str">
            <v>License, Trademark, Software, Other marketing intangibles</v>
          </cell>
          <cell r="D1376" t="str">
            <v>≡</v>
          </cell>
          <cell r="E1376" t="str">
            <v>Licensor is a company engaged in the development and hosting of web-based applications for use on the internet.</v>
          </cell>
          <cell r="F1376" t="str">
            <v>≡</v>
          </cell>
          <cell r="G1376" t="str">
            <v>Licensee is a company engaged in the operation of operates a specialised news and information service, which processes and transmits news releases and other information over electronic communications systems to news media and others throughout the United States and overseas and services investor relations, public relations and other communications professionals.</v>
          </cell>
          <cell r="H1376" t="str">
            <v>License under licensor's [UNDISCLOSED FOR PREVIEW] trademarks and logo to access, market and use a web based application [UNDISCLOSED FOR PREVIEW], which is a media contact management service for public relations professionals designed primarily to meet the needs of mid-sized and large organisations and provides contact management, news management and expanded reporting capabilities, in connection with marketing, sale and provision of [UNDISCLOSED FOR PREVIEW] service.</v>
          </cell>
        </row>
        <row r="1377">
          <cell r="B1377" t="str">
            <v>RR20180719T00903</v>
          </cell>
          <cell r="C1377" t="str">
            <v>License, Know-how, Patent, Trade secret, Technology</v>
          </cell>
          <cell r="D1377" t="str">
            <v>≡</v>
          </cell>
          <cell r="F1377" t="str">
            <v>≡</v>
          </cell>
          <cell r="H1377" t="str">
            <v>License under know-how, patent, technology and trade secret rights to make, use, sell and import products in the field of ex vivo cell therapy and ex vivo cell therapy for the prevention and treatment of cancer.</v>
          </cell>
        </row>
        <row r="1378">
          <cell r="B1378" t="str">
            <v>RR20130716T04023</v>
          </cell>
          <cell r="C1378" t="str">
            <v>Know-how, Trademark, Trade secret, Technology, Patent</v>
          </cell>
          <cell r="D1378" t="str">
            <v>≡</v>
          </cell>
          <cell r="E1378" t="str">
            <v>Licensor has developed a new concept for a water making machine.</v>
          </cell>
          <cell r="F1378" t="str">
            <v>≡</v>
          </cell>
          <cell r="G1378" t="str">
            <v>Licensee conducts business as a marketer and manufacturer of Atmospheric Water Generators (“AWG”).</v>
          </cell>
          <cell r="H1378" t="str">
            <v>License under licensor patent rights, know-how and trademark to make, manufacture, assemble, commercialize, use, distribute and sell water producing device that extracts water from the air.</v>
          </cell>
        </row>
        <row r="1379">
          <cell r="B1379" t="str">
            <v>RR20130317T06005</v>
          </cell>
          <cell r="C1379" t="str">
            <v>License, Patent, R&amp;D</v>
          </cell>
          <cell r="D1379" t="str">
            <v>≡</v>
          </cell>
          <cell r="F1379" t="str">
            <v>≡</v>
          </cell>
          <cell r="G1379" t="str">
            <v>Licensee develops and manufactures products and provides services in the Internet, enterprise networking, and communications markets.</v>
          </cell>
          <cell r="H1379" t="str">
            <v>License to make, import, use, make improvements and sell products and services covered by patents relating to the facilitation of secure communications over networks in the field of secure communications.</v>
          </cell>
        </row>
        <row r="1380">
          <cell r="B1380" t="str">
            <v>RR20180111TP0103</v>
          </cell>
          <cell r="C1380" t="str">
            <v>License, Patent</v>
          </cell>
          <cell r="D1380" t="str">
            <v>≡</v>
          </cell>
          <cell r="F1380" t="str">
            <v>≡</v>
          </cell>
          <cell r="G1380" t="str">
            <v>Licensee is a biopharmaceutical company focused on the development of diagnostic and therapeutic products related to adenosine 5’-triphosphate, or ATP, and ATP related receptors.</v>
          </cell>
          <cell r="H1380" t="str">
            <v>Licensor assigns to licensee all of its right, title and interest to a process for regulating vagal tone and its related patents; License under licensors patents to develop, make, have made, use, import, sell and offer for sale technology for modulation of human mast cell activation; One of the parties to the agreement is an individual.</v>
          </cell>
        </row>
        <row r="1381">
          <cell r="B1381" t="str">
            <v>RR20180308T02602</v>
          </cell>
          <cell r="C1381" t="str">
            <v>License, Trademark, Technology, Trade secret, Know-how, Other manufacturing intangibles, Patent</v>
          </cell>
          <cell r="D1381" t="str">
            <v>≡</v>
          </cell>
          <cell r="E1381" t="str">
            <v>Licensor is a company engaged in the development and production of stationary fuel cells for commercial, industrial, government and utility customers.</v>
          </cell>
          <cell r="F1381" t="str">
            <v>≡</v>
          </cell>
          <cell r="H1381" t="str">
            <v>License under licensor's [UNDISCLOSED FOR PREVIEW] trademark, technology, patents, technical information, know-how, design, trade secrets and data to construct, assemble, manufacture, use, sell, import, maintain, service, repair, export/import and distribute fuel cell stack modules and DFC power plants such as [UNDISCLOSED FOR PREVIEW] with introductory ratings of [UNDISCLOSED FOR PREVIEW]; Paid-up license under know-how, trade secrets, data and information licensee's technology to manufacture, have manufactured ans sell DFC power plants such as [UNDISCLOSED FOR PREVIEW] with introductory ratings of[UNDISCLOSED FOR PREVIEW]</v>
          </cell>
        </row>
        <row r="1382">
          <cell r="B1382" t="str">
            <v>RR20130404T01002</v>
          </cell>
          <cell r="C1382" t="str">
            <v>Know-how, License, Trade secret, Patent</v>
          </cell>
          <cell r="D1382" t="str">
            <v>≡</v>
          </cell>
          <cell r="E1382" t="str">
            <v>Licensor is in business of developing, manufacturing and selling to its marketing partners pharmaceutical products that utilize its proprietary bioadhesive drug delivery technologies to treat various medical conditions.</v>
          </cell>
          <cell r="F1382" t="str">
            <v>≡</v>
          </cell>
          <cell r="H1382" t="str">
            <v>License under know-how, trade secret and patent rights to develop, manufacture, seek regulatory approval, use, market, sell, import or otherwise exploit products relating to low concentration of peroxide for treating or preventing vaginal infections.</v>
          </cell>
        </row>
        <row r="1383">
          <cell r="B1383" t="str">
            <v>RR20180724T02601</v>
          </cell>
          <cell r="C1383" t="str">
            <v>License, Software, Other manufacturing intangibles</v>
          </cell>
          <cell r="D1383" t="str">
            <v>≡</v>
          </cell>
          <cell r="E1383" t="str">
            <v>Licensor is a company engaged in the provision of supply chain management and logistics software.</v>
          </cell>
          <cell r="F1383" t="str">
            <v>≡</v>
          </cell>
          <cell r="G1383" t="str">
            <v>Licensee is a company engaged in provision of Internet-based technology products and services that enable business-to-business electronic commerce intended for the global perishable products industries.</v>
          </cell>
          <cell r="H1383" t="str">
            <v>License under licensor's technical materials and user manuals to use machine readable version of [UNDISCLOSED FOR PREVIEW] software for the integration of supply chain management and fulfillment software applications.</v>
          </cell>
        </row>
        <row r="1384">
          <cell r="B1384" t="str">
            <v>RR20180723T00901</v>
          </cell>
          <cell r="C1384" t="str">
            <v>License, Patent</v>
          </cell>
          <cell r="D1384" t="str">
            <v>≡</v>
          </cell>
          <cell r="F1384" t="str">
            <v>≡</v>
          </cell>
          <cell r="H1384" t="str">
            <v>License under patent rights to make, use, sell and import medical instruments relating to laparoscopic gastric band and method to be used for the treatment of severe and morbid obesity.</v>
          </cell>
        </row>
        <row r="1385">
          <cell r="B1385" t="str">
            <v>RR20171221TR0103</v>
          </cell>
          <cell r="C1385" t="str">
            <v>License, Patent</v>
          </cell>
          <cell r="D1385" t="str">
            <v>≡</v>
          </cell>
          <cell r="F1385" t="str">
            <v>≡</v>
          </cell>
          <cell r="G1385" t="str">
            <v>Licensee is a company engaged in providing provider telephone on-hold and in store music and messaging products and services.</v>
          </cell>
          <cell r="H1385" t="str">
            <v>Licensor assigns to licensee on-hold messaging technology; One of the parties to the agreement is an individual; The agreement is concluded between related parties.</v>
          </cell>
        </row>
        <row r="1386">
          <cell r="B1386" t="str">
            <v>RR20150128T09001</v>
          </cell>
          <cell r="C1386" t="str">
            <v>Know-how, License, Trademark, Copyright, Trade secret, Technology, Patent, Trade name</v>
          </cell>
          <cell r="D1386" t="str">
            <v>≡</v>
          </cell>
          <cell r="F1386" t="str">
            <v>≡</v>
          </cell>
          <cell r="G1386" t="str">
            <v>Licensee is focused on conversion of the cellulose fractions of municipal solid waste and other opportunistic feedstocks into ethanol.</v>
          </cell>
          <cell r="H1386" t="str">
            <v>License to use patents, technology, know-how, copyrights, trademarks, trade names, service marks, improvements, inventions, enhancements and modifications related to a method of producing sugars and other end products using strong acid hydrolisis of cellulosic and hemicellulosic materials for sale into the transportation fuel market.</v>
          </cell>
        </row>
        <row r="1387">
          <cell r="B1387" t="str">
            <v>RR20150216T09004</v>
          </cell>
          <cell r="C1387" t="str">
            <v>License, Trademark, Technology, Patent</v>
          </cell>
          <cell r="D1387" t="str">
            <v>≡</v>
          </cell>
          <cell r="F1387" t="str">
            <v>≡</v>
          </cell>
          <cell r="G1387" t="str">
            <v>Licensee's business is related to branded fitness or exercise equipment.</v>
          </cell>
          <cell r="H1387" t="str">
            <v>License under [UNDISCLOSED FOR PREVIEW] technology, patents and trademark to make, use, sell, transfer, market, reproduce and distribute products, as well as develop improvements, otherwise commercialize and exploit licensed patents, related to portable lightweight gym containing elastomer resistance tubing and special heel cup for exercising the muscles of the lower body.</v>
          </cell>
        </row>
        <row r="1388">
          <cell r="B1388" t="str">
            <v>RR20170808T09002</v>
          </cell>
          <cell r="C1388" t="str">
            <v>Patent, Cross license</v>
          </cell>
          <cell r="D1388" t="str">
            <v>≡</v>
          </cell>
          <cell r="F1388" t="str">
            <v>≡</v>
          </cell>
          <cell r="G1388" t="str">
            <v>Licensee is in the business of manufacturing and distributing_x000D_
software compatible with electronic music devices.</v>
          </cell>
          <cell r="H1388" t="str">
            <v>License to use music rolls for_x000D_
player pianos and a library of master piano roll scores for the purpose of developing, manufacturing and marketing data tapes, magnetic disks or other magnetic or optical means of memory storage; Additionally, licensee grants to licensor an exclusive license to use Patent [UNDISCLOSED FOR PREVIEW] in conjunction with its development of a player mechanism for acoustical pianos; The duration of this cross licensing right is for the duration of the patent.</v>
          </cell>
        </row>
        <row r="1389">
          <cell r="B1389" t="str">
            <v>RR20150409TN4001</v>
          </cell>
          <cell r="C1389" t="str">
            <v>License, Technology, Patent</v>
          </cell>
          <cell r="D1389" t="str">
            <v>≡</v>
          </cell>
          <cell r="F1389" t="str">
            <v>≡</v>
          </cell>
          <cell r="H1389" t="str">
            <v>License under patent and technology rights to make, use, lease and sell products related to a method for inhibiting metastasis and treatment of cancer by oral administration of modified pectin; One of the parties to the agreement is a non-profit entity.</v>
          </cell>
        </row>
        <row r="1390">
          <cell r="B1390" t="str">
            <v>RR20170925T09002</v>
          </cell>
          <cell r="C1390" t="str">
            <v>License, Patent</v>
          </cell>
          <cell r="D1390" t="str">
            <v>≡</v>
          </cell>
          <cell r="F1390" t="str">
            <v>≡</v>
          </cell>
          <cell r="G1390" t="str">
            <v>Licensee is in the business of manufacturing and selling thermometers.</v>
          </cell>
          <cell r="H1390" t="str">
            <v>License under patent rights to make, use and sell infrared two-wire temperature transmitters with linear 4-20 milliamp.</v>
          </cell>
        </row>
        <row r="1391">
          <cell r="B1391" t="str">
            <v>RR20180127T00901</v>
          </cell>
          <cell r="C1391" t="str">
            <v>License, Patent</v>
          </cell>
          <cell r="D1391" t="str">
            <v>≡</v>
          </cell>
          <cell r="F1391" t="str">
            <v>≡</v>
          </cell>
          <cell r="G1391" t="str">
            <v>Licensee is a biopharmaceutical company.</v>
          </cell>
          <cell r="H1391" t="str">
            <v>License under patent rights to make, use, sell and import diagnostic tests for detecting the presence of MAP (Mycobacterium avium paratuberculosis) bacteria in the blood.</v>
          </cell>
        </row>
        <row r="1392">
          <cell r="B1392" t="str">
            <v>RR20141105TP9001</v>
          </cell>
          <cell r="C1392" t="str">
            <v>License, Patent</v>
          </cell>
          <cell r="D1392" t="str">
            <v>≡</v>
          </cell>
          <cell r="F1392" t="str">
            <v>≡</v>
          </cell>
          <cell r="G1392" t="str">
            <v>Licensee is a company focused on development and commercialization packaging materials.</v>
          </cell>
          <cell r="H1392" t="str">
            <v>License under patent to manufacture, distribute, lease and sell environment-friendly plastic-coated floral sleeve made from paper and used for wrapping retail floriculture products; One of the parties to the agreement is an individual.</v>
          </cell>
        </row>
        <row r="1393">
          <cell r="B1393" t="str">
            <v>RR20180622T00905</v>
          </cell>
          <cell r="C1393" t="str">
            <v>License, Patent, Know-how, Technology</v>
          </cell>
          <cell r="D1393" t="str">
            <v>≡</v>
          </cell>
          <cell r="E1393" t="str">
            <v>Licensor is focused on supplement, pharmaceutical, recreational and cosmetic industries.</v>
          </cell>
          <cell r="F1393" t="str">
            <v>≡</v>
          </cell>
          <cell r="H1393" t="str">
            <v>License under know-how, patent and technology rights to make, use and sell medical device incorporating drainage bag for receiving bodily waste, so constructed as to dissolve and
disperse in water after the application of a solvent.</v>
          </cell>
        </row>
        <row r="1394">
          <cell r="B1394" t="str">
            <v>RR20180228T00902</v>
          </cell>
          <cell r="C1394" t="str">
            <v>License, Know-how, Patent</v>
          </cell>
          <cell r="D1394" t="str">
            <v>≡</v>
          </cell>
          <cell r="F1394" t="str">
            <v>≡</v>
          </cell>
          <cell r="G1394" t="str">
            <v>Licensee is a biopharmaceutical company focused on developing therapies to treat metabolic and rare diseases with high unmet need.</v>
          </cell>
          <cell r="H1394" t="str">
            <v>License under know-how and patent rights to develop and commercialize products containing halofenate, its enantiomers, derivatives and analogs, for the treatment of gout.</v>
          </cell>
        </row>
        <row r="1395">
          <cell r="B1395" t="str">
            <v>RR20180228T00901</v>
          </cell>
          <cell r="C1395" t="str">
            <v>Know-how, License, Patent, Trademark</v>
          </cell>
          <cell r="D1395" t="str">
            <v>≡</v>
          </cell>
          <cell r="E1395" t="str">
            <v>Licensor is a biopharmaceutical company focused on the discovery, research, development and manufacture of drugs for the treatment and prevention of a variety of vascular diseases and conditions related to cancer and cancer treatments.</v>
          </cell>
          <cell r="F1395" t="str">
            <v>≡</v>
          </cell>
          <cell r="G1395" t="str">
            <v>Licensee is a large pharmaceutical company.</v>
          </cell>
          <cell r="H1395" t="str">
            <v>License under know-how and patent rights to market, promote and sell a poli-desoxi-ribonucleotide extracted from swine mucose, known as defibrotide, for the treatment of deep vein thrombosis and other vascular diseases, bearing trademark [UNDISCLOSED FOR PREVIEW]</v>
          </cell>
        </row>
        <row r="1396">
          <cell r="B1396" t="str">
            <v>RR20180228T00903</v>
          </cell>
          <cell r="C1396" t="str">
            <v>License, Patent</v>
          </cell>
          <cell r="D1396" t="str">
            <v>≡</v>
          </cell>
          <cell r="F1396" t="str">
            <v>≡</v>
          </cell>
          <cell r="G1396" t="str">
            <v>Licensee is a biopharmaceutical company focused on developing therapies to treat metabolic and rare diseases with high unmet need.</v>
          </cell>
          <cell r="H1396" t="str">
            <v>License under patent rights to use and sell MBX-8025 and other PPARd compounds, for the treatment of certain orphan diseases.</v>
          </cell>
        </row>
        <row r="1397">
          <cell r="B1397" t="str">
            <v>RR20180228T00904</v>
          </cell>
          <cell r="C1397" t="str">
            <v>License, Technology, Know-how, Patent</v>
          </cell>
          <cell r="D1397" t="str">
            <v>≡</v>
          </cell>
          <cell r="F1397" t="str">
            <v>≡</v>
          </cell>
          <cell r="G1397" t="str">
            <v>Licensee specializes on cell growth.</v>
          </cell>
          <cell r="H1397" t="str">
            <v>License under know-how and patent rights to use [UNDISCLOSED FOR PREVIEW] embryonic stem cell technology, that allows the rapid isolation of novel highly purified embryonic progenitor cells, and a bank of over 140 diverse progenitor cell lines derived using that technology.</v>
          </cell>
        </row>
        <row r="1398">
          <cell r="B1398" t="str">
            <v>RR20160429TP6002</v>
          </cell>
          <cell r="C1398" t="str">
            <v>Know-how, License, Patent</v>
          </cell>
          <cell r="D1398" t="str">
            <v>≡</v>
          </cell>
          <cell r="F1398" t="str">
            <v>≡</v>
          </cell>
          <cell r="G1398" t="str">
            <v>Licensee focuses on the manufacturing, selling, and distributing common products for use by allergy sensitive people.</v>
          </cell>
          <cell r="H1398" t="str">
            <v xml:space="preserve">License under patents, know-how to use, manufacture and sell products related to the the air filtration systems known as [UNDISCLOSED FOR PREVIEW]; One of the parties to the agreement is an individual. </v>
          </cell>
        </row>
        <row r="1399">
          <cell r="B1399" t="str">
            <v>RR20140102T01001</v>
          </cell>
          <cell r="C1399" t="str">
            <v>License, Technology, Patent</v>
          </cell>
          <cell r="D1399" t="str">
            <v>≡</v>
          </cell>
          <cell r="E1399" t="str">
            <v>Licensor is a medical device company engaged in the discovery and development of medical devices using its proprietary stent-on-a-wire stent delivery system.</v>
          </cell>
          <cell r="F1399" t="str">
            <v>≡</v>
          </cell>
          <cell r="G1399" t="str">
            <v>Licensee is a medical device company focusing on the development and commercialization of our proprietary stent platform technology.</v>
          </cell>
          <cell r="H1399" t="str">
            <v>License under licensed technology, patents and the processes for production and use (make sell, offer, distribute, market, import and export) of the [UNDISCLOSED FOR PREVIEW] cobalt-chromium stent.</v>
          </cell>
        </row>
        <row r="1400">
          <cell r="B1400" t="str">
            <v>RR20160502T06001</v>
          </cell>
          <cell r="C1400" t="str">
            <v>Sublicense, Trademark</v>
          </cell>
          <cell r="D1400" t="str">
            <v>≡</v>
          </cell>
          <cell r="F1400" t="str">
            <v>≡</v>
          </cell>
          <cell r="H1400" t="str">
            <v>Sublicense to use [UNDISCLOSED FOR PREVIEW] trademarks in connection with the operation of entertainment night-club and the right to use the trademarks for the retail sale of commercial merchandise, tee-shirts, sweatshirts, sweat pants, jackets, baseball hats, key rings and other.</v>
          </cell>
        </row>
        <row r="1401">
          <cell r="B1401" t="str">
            <v>RR20160331T06002</v>
          </cell>
          <cell r="C1401" t="str">
            <v>License, Trademark</v>
          </cell>
          <cell r="D1401" t="str">
            <v>≡</v>
          </cell>
          <cell r="E1401" t="str">
            <v xml:space="preserve">Licensor provides e-commerce business operating China`s leading shopping website for apparel and accessories._x000D_
</v>
          </cell>
          <cell r="F1401" t="str">
            <v>≡</v>
          </cell>
          <cell r="G1401" t="str">
            <v xml:space="preserve">Licensees are variable interest entities (VIE) of the licensor in China, which operate sales of clothes and accessories._x000D_
</v>
          </cell>
          <cell r="H1401" t="str">
            <v>License to use [UNDISCLOSED FOR PREVIEW] trademark in respect of and on class 25 apparel, scarves, belts, shoes, hats and neckties in retail and online stores.</v>
          </cell>
        </row>
        <row r="1402">
          <cell r="B1402" t="str">
            <v>RR20140102T01002</v>
          </cell>
          <cell r="C1402" t="str">
            <v>Know-how, License, Trade secret, Patent</v>
          </cell>
          <cell r="D1402" t="str">
            <v>≡</v>
          </cell>
          <cell r="F1402" t="str">
            <v>≡</v>
          </cell>
          <cell r="H1402" t="str">
            <v>License under know-how and patent rights to develop, make, use, sell, import and otherwise commercialize products related to doxepin and other antidepressants in low dosages for treatment of insomnia the prevention, treatment or control of insomnia and any other use of the compounds within certain ranges.</v>
          </cell>
        </row>
        <row r="1403">
          <cell r="B1403" t="str">
            <v>RR20140108T01001</v>
          </cell>
          <cell r="C1403" t="str">
            <v>License, Trademark, Patent, Trade name</v>
          </cell>
          <cell r="D1403" t="str">
            <v>≡</v>
          </cell>
          <cell r="F1403" t="str">
            <v>≡</v>
          </cell>
          <cell r="G1403" t="str">
            <v>Licensee is a development and manufacturing company in the automotive parts industry.</v>
          </cell>
          <cell r="H1403" t="str">
            <v>Licensee acquires all right, title and interest in and to the certain inventions, formulae, manufacturing secrets, processes and know-how with respect to the manufacture of certain patented automotive products and processes (high efficiency spark plug); License to sell, make modify and develop licensed product; License to use licensor's trademarks, service marks and trade names as a part of its corporate, trade or other business name.</v>
          </cell>
        </row>
        <row r="1404">
          <cell r="B1404" t="str">
            <v>RR20140124T03001</v>
          </cell>
          <cell r="C1404" t="str">
            <v>Know-how, License, Trademark, Trade name</v>
          </cell>
          <cell r="D1404" t="str">
            <v>≡</v>
          </cell>
          <cell r="F1404" t="str">
            <v>≡</v>
          </cell>
          <cell r="H1404" t="str">
            <v xml:space="preserve">License to manufacture, prepare, bottle, package, market, advertise and distribute the products (any beverage, including isotonic sports drinks – [UNDISCLOSED FOR PREVIEW], concentrates and other ingredients) and to use certain trademarks in connection with the products._x000D_
</v>
          </cell>
        </row>
        <row r="1405">
          <cell r="B1405" t="str">
            <v>RR20160714T06003</v>
          </cell>
          <cell r="C1405" t="str">
            <v>License</v>
          </cell>
          <cell r="D1405" t="str">
            <v>≡</v>
          </cell>
          <cell r="F1405" t="str">
            <v>≡</v>
          </cell>
          <cell r="H1405" t="str">
            <v>License to construct, use, maintain and provide support for a land-based radio location system (RLS) detecting animate and inanimate objects, including people and vehicles, as well as to market, sell, promote, maintain and provide support for equipment that is capable to receive and send radio signals and services of radio location, data messaging and voice messages, and to provide maintenance and support for software, hardware and other equipment related to RLS; License to use computer software or (and) firmware programs known as a [UNDISCLOSED FOR PREVIEW] and available documentation relating to the use of the software or firmware, as well as to use manuals, blue prints and other data (technical information) for the purpose of operating, maintaining and providing support for RLS; License to use software programs which enable RLS customer to send and receive information to and from the RLS network control center and to display the location date on the RLS map.</v>
          </cell>
        </row>
        <row r="1406">
          <cell r="B1406" t="str">
            <v>RR201606714T06002</v>
          </cell>
          <cell r="C1406" t="str">
            <v>License, Trademark, Goodwill</v>
          </cell>
          <cell r="D1406" t="str">
            <v>≡</v>
          </cell>
          <cell r="F1406" t="str">
            <v>≡</v>
          </cell>
          <cell r="H1406" t="str">
            <v xml:space="preserve">License to use [UNDISCLOSED FOR PREVIEW] trademarks and goodwill associated therewith to market and offer for sale products related to the tracking and mapping software and programs, as well as hardware and components. </v>
          </cell>
        </row>
        <row r="1407">
          <cell r="B1407" t="str">
            <v>RR20160715T06002</v>
          </cell>
          <cell r="C1407" t="str">
            <v>License</v>
          </cell>
          <cell r="D1407" t="str">
            <v>≡</v>
          </cell>
          <cell r="E1407" t="str">
            <v>Licensor is a technology company providing relevant, real-time information to the worldwide transportation and security industries.</v>
          </cell>
          <cell r="F1407" t="str">
            <v>≡</v>
          </cell>
          <cell r="G1407" t="str">
            <v>Licensee is involved into the clean energy solutions business.</v>
          </cell>
          <cell r="H1407" t="str">
            <v xml:space="preserve">License to market software applicable for logistics and telematics industries, known as [UNDISCLOSED FOR PREVIEW] that provides validation and verification of fuel cost consumption reporting and fuel tax credits to logistics companies, as well as documents the exact amount of reduction of harmful emissions that results from the alternative energy products. </v>
          </cell>
        </row>
        <row r="1408">
          <cell r="B1408" t="str">
            <v>RR20160328T06001</v>
          </cell>
          <cell r="C1408" t="str">
            <v>Know-how, License, Trademark, Technology, Patent</v>
          </cell>
          <cell r="D1408" t="str">
            <v>≡</v>
          </cell>
          <cell r="E1408" t="str">
            <v>Licensor is a private company developing the system of measuring the flow of the gas.</v>
          </cell>
          <cell r="F1408" t="str">
            <v>≡</v>
          </cell>
          <cell r="H1408" t="str">
            <v>License under technology, patents, know-how, trademarks to make, have made, use, market and sell products related to the flow meters, totalizers, hand-held and fixed flare stack igniters and other related applications.</v>
          </cell>
        </row>
        <row r="1409">
          <cell r="B1409" t="str">
            <v>RR20160803T06003</v>
          </cell>
          <cell r="C1409" t="str">
            <v>License, Brand</v>
          </cell>
          <cell r="D1409" t="str">
            <v>≡</v>
          </cell>
          <cell r="F1409" t="str">
            <v>≡</v>
          </cell>
          <cell r="G1409" t="str">
            <v>Licensee is a company that specializes in online game business.</v>
          </cell>
          <cell r="H1409" t="str">
            <v>License to use and operate the online game [UNDISCLOSED FOR PREVIEW] and its related software and marks.</v>
          </cell>
        </row>
        <row r="1410">
          <cell r="B1410" t="str">
            <v>RR20160803T06001</v>
          </cell>
          <cell r="C1410" t="str">
            <v>License, Trademark, Brand</v>
          </cell>
          <cell r="D1410" t="str">
            <v>≡</v>
          </cell>
          <cell r="E1410" t="str">
            <v>Licensor is a company engaged in the development, marketing and distribution of mobile games on the Android and iOS platforms.</v>
          </cell>
          <cell r="F1410" t="str">
            <v>≡</v>
          </cell>
          <cell r="H1410" t="str">
            <v>A license is granted to use the logos, trademarks and brands for distribution and marketing of the games [UNDISCLOSED FOR PREVIEW] (including on the Android and iOS platforms) and their related products.</v>
          </cell>
        </row>
        <row r="1411">
          <cell r="B1411" t="str">
            <v>RR20160808T06004</v>
          </cell>
          <cell r="C1411" t="str">
            <v>Know-how, License, Trademark, Copyright, Trade secret, Technology, Patent, R&amp;D, Trade name</v>
          </cell>
          <cell r="D1411" t="str">
            <v>≡</v>
          </cell>
          <cell r="E1411" t="str">
            <v>Licensor is the owner of technology and patents relating to enhancing the visualization of biopsy needles or other metallic devices being guided by ultrasound.</v>
          </cell>
          <cell r="F1411" t="str">
            <v>≡</v>
          </cell>
          <cell r="G1411" t="str">
            <v>Licensee is a company involved in the development and distribution of medical equipment.</v>
          </cell>
          <cell r="H1411" t="str">
            <v>A license to use, manufacture, promote, market, distribute, sell and develop certain [UNDISCLOSED FOR PREVIEW] technology, patents, copyright, know-how, R&amp;D, trade secrets, trade names, trademarks relating to enhancing the visualization of biopsy needles or other metallic devices guided by ultrasound.</v>
          </cell>
        </row>
        <row r="1412">
          <cell r="B1412" t="str">
            <v>RR20160810T06002</v>
          </cell>
          <cell r="C1412" t="str">
            <v>License, Trademark, Copyright, Brand</v>
          </cell>
          <cell r="D1412" t="str">
            <v>≡</v>
          </cell>
          <cell r="F1412" t="str">
            <v>≡</v>
          </cell>
          <cell r="G1412" t="str">
            <v>Licensee is a company that conducts its business in the medical marijuana, retail marijuana and hemp infused products sectors in the United States.</v>
          </cell>
          <cell r="H1412" t="str">
            <v>A license to use licensor's brand, copyright and trademark in relation to manufacturing, distribution and sale of cannabis based products and hemp-based products, including gummy bears, hard candy, health and energy drinkable products, certain apparel and accessories.</v>
          </cell>
        </row>
        <row r="1413">
          <cell r="B1413" t="str">
            <v>RR20160823TR6002</v>
          </cell>
          <cell r="C1413" t="str">
            <v>License, Brand</v>
          </cell>
          <cell r="D1413" t="str">
            <v>≡</v>
          </cell>
          <cell r="E1413" t="str">
            <v>Licensor is the exclusive owner of the [UNDISCLOSED FOR PREVIEW] international market, tortilla factory, bakery and delicatessen, along with the recipes, formulations, operational format and systems and marketing materials.</v>
          </cell>
          <cell r="F1413" t="str">
            <v>≡</v>
          </cell>
          <cell r="H1413" t="str">
            <v>License under licensor's brand to market, distribute and franchise the [UNDISCLOSED FOR PREVIEW] specialty grocery and food products, including on-site tortilla factory, in-house bakery and delicatessen as well as marketing systems and operational systems, including their variations and improvements; The agreement is concluded between related parties.</v>
          </cell>
        </row>
        <row r="1414">
          <cell r="B1414" t="str">
            <v>RR20150901T09002</v>
          </cell>
          <cell r="C1414" t="str">
            <v>License</v>
          </cell>
          <cell r="D1414" t="str">
            <v>≡</v>
          </cell>
          <cell r="E1414" t="str">
            <v>Licensor utilizes, markets, develops and sells software application to entrepreneurs and small businesses.</v>
          </cell>
          <cell r="F1414" t="str">
            <v>≡</v>
          </cell>
          <cell r="H1414" t="str">
            <v>License to use, demonstrate, market, sell or otherwise distribute [UNDISCLOSED FOR PREVIEW] internet mobile application, cloud platform for the development and deployment of application and content-based mobile solutions, which simplifies the task of developing and deploying applications that work on a broad range of mobile handsets and different operating systems.</v>
          </cell>
        </row>
        <row r="1415">
          <cell r="B1415" t="str">
            <v>RR20160826T06001</v>
          </cell>
          <cell r="C1415" t="str">
            <v>License, Trademark, Copyright</v>
          </cell>
          <cell r="D1415" t="str">
            <v>≡</v>
          </cell>
          <cell r="F1415" t="str">
            <v>≡</v>
          </cell>
          <cell r="G1415" t="str">
            <v>Licensee manufactures and sells imprinted apparel primarily to_x000D_
national and regional retail discount chains.</v>
          </cell>
          <cell r="H1415" t="str">
            <v>License under licensor's copyrights and trademarks to utilize certain names, likenesses, characters (including [UNDISCLOSED FOR PREVIEW]) in connection with the manufacture, distribution, advertising, promotion and sale of certain articles of merchandise, including knit shirts, tank tops, muscle shirts, henley shirts, sweatshirts, long sleeve shirts, t-shirts.</v>
          </cell>
        </row>
        <row r="1416">
          <cell r="B1416" t="str">
            <v>RR20150918T05001</v>
          </cell>
          <cell r="C1416" t="str">
            <v>License, Trademark, Trade name</v>
          </cell>
          <cell r="D1416" t="str">
            <v>≡</v>
          </cell>
          <cell r="E1416" t="str">
            <v>Licensor compiles, calculates, maintains and owns rights in and to certain indices</v>
          </cell>
          <cell r="F1416" t="str">
            <v>≡</v>
          </cell>
          <cell r="H1416" t="str">
            <v xml:space="preserve">License to use the [UNDISCLOSED FOR PREVIEW] Index as a component of [UNDISCLOSED FOR PREVIEW] (an open-end investment company) to be issued, entered into, written, sold and/or purchased by licensee as well as to use and refer to the [UNDISCLOSED FOR PREVIEW] trademarks and trade names in connection with the distribution, marketing and promotion of the licensed product and in connection with indicating the source of the index. </v>
          </cell>
        </row>
        <row r="1417">
          <cell r="B1417" t="str">
            <v>RR20140109T01001</v>
          </cell>
          <cell r="C1417" t="str">
            <v>License, Know-how, Technology</v>
          </cell>
          <cell r="D1417" t="str">
            <v>≡</v>
          </cell>
          <cell r="E1417" t="str">
            <v>Licensor is leading the world-wide commercialization of correlation technology.</v>
          </cell>
          <cell r="F1417" t="str">
            <v>≡</v>
          </cell>
          <cell r="H1417" t="str">
            <v>License to have software called [UNDISCLOSED FOR PREVIEW] (document information retrieval, information extraction, and knowledge discovery task, software) installed and operated and right to provide use of the software for K-12 education users to perform information retrieval, information extraction, and knowledge discovery tasks, including N-Dimensional Queries.</v>
          </cell>
        </row>
        <row r="1418">
          <cell r="B1418" t="str">
            <v>RR20160428T06001</v>
          </cell>
          <cell r="C1418" t="str">
            <v>Know-how, License, Trademark, Trade secret, Patent</v>
          </cell>
          <cell r="D1418" t="str">
            <v>≡</v>
          </cell>
          <cell r="F1418" t="str">
            <v>≡</v>
          </cell>
          <cell r="G1418" t="str">
            <v>Licensee is a technology-solution company that focuses on establishing an innovative business model connecting social media and mobile commerce.</v>
          </cell>
          <cell r="H1418" t="str">
            <v xml:space="preserve">License under [UNDISCLOSED FOR PREVIEW] trademark, patents, know-how, trade secrets to make, use, sell and offer for sale solution products and information necessary to conduct local business in the e-commerce marketplace that connects buyers to sellers through posted online videos._x000D_
</v>
          </cell>
        </row>
        <row r="1419">
          <cell r="B1419" t="str">
            <v>RR20160429TP6003</v>
          </cell>
          <cell r="C1419" t="str">
            <v>License, Patent</v>
          </cell>
          <cell r="D1419" t="str">
            <v>≡</v>
          </cell>
          <cell r="F1419" t="str">
            <v>≡</v>
          </cell>
          <cell r="H1419" t="str">
            <v>License under patents to make, use, lease, sell or otherwise commercialize electronic conventional film cameras; One of the parties to the agreement is an individual.</v>
          </cell>
        </row>
        <row r="1420">
          <cell r="B1420" t="str">
            <v>RR20150918T05002</v>
          </cell>
          <cell r="C1420" t="str">
            <v>License, Technology, Patent</v>
          </cell>
          <cell r="D1420" t="str">
            <v>≡</v>
          </cell>
          <cell r="E1420" t="str">
            <v>Licensor is a provider of atmospheric water generation systems for extracting water from humidity in the air.</v>
          </cell>
          <cell r="F1420" t="str">
            <v>≡</v>
          </cell>
          <cell r="H1420" t="str">
            <v>License under technology and patent to use, market, and sell licensed atmospheric water generation systems which produce clean and fresh water for a host of commercial industries (including oil &amp; gas and agriculture) as well as provide fresh drinking water for homes, offices, and communities.</v>
          </cell>
        </row>
        <row r="1421">
          <cell r="B1421" t="str">
            <v>RR20160829T06003</v>
          </cell>
          <cell r="C1421" t="str">
            <v>Know-how, License, Technology</v>
          </cell>
          <cell r="D1421" t="str">
            <v>≡</v>
          </cell>
          <cell r="E1421" t="str">
            <v>Licensor was established to handle the worldwide licensing of the patented mushroom  cultivation technology, the[UNDISCLOSED FOR PREVIEW]</v>
          </cell>
          <cell r="F1421" t="str">
            <v>≡</v>
          </cell>
          <cell r="H1421" t="str">
            <v>License to use the know-how and technology in the production of logs and spawn and the cultivation of shiitake mushroom.</v>
          </cell>
        </row>
        <row r="1422">
          <cell r="B1422" t="str">
            <v>RR20160818T07002</v>
          </cell>
          <cell r="C1422" t="str">
            <v>Know-how, License, Trademark, Patent</v>
          </cell>
          <cell r="D1422" t="str">
            <v>≡</v>
          </cell>
          <cell r="E1422" t="str">
            <v>Licensor is a clinical stage biopharmaceutical company specializing in the development and commercialization of novel targeted therapeutics in the fields of immuno-inflammation and immuno-oncology.</v>
          </cell>
          <cell r="F1422" t="str">
            <v>≡</v>
          </cell>
          <cell r="G1422" t="str">
            <v>Licensee is a company dedicated to the development and commercialization of novel formulations of pain pharmaceuticals.</v>
          </cell>
          <cell r="H1422" t="str">
            <v>License under know-how, patent and [UNDISCLOSED FOR PREVIEW] trademark to make, use, sell, offer for sale and import products (prescription topical analgesic cream used for treatment of neuropathic pain).</v>
          </cell>
        </row>
        <row r="1423">
          <cell r="B1423" t="str">
            <v>RR20160819T07001</v>
          </cell>
          <cell r="C1423" t="str">
            <v>License, Trademark, Technology</v>
          </cell>
          <cell r="D1423" t="str">
            <v>≡</v>
          </cell>
          <cell r="E1423" t="str">
            <v>Licensor is a leading developer and publisher of online games in Japan and Thailand.</v>
          </cell>
          <cell r="F1423" t="str">
            <v>≡</v>
          </cell>
          <cell r="H1423" t="str">
            <v>License under technology and [UNDISCLOSED FOR PREVIEW] trademark to develop, use, promote, market, host, publish and distribute simplified Chinese language version of a massively multiplayer online role-playing game [UNDISCLOSED FOR PREVIEW] for personal computers.</v>
          </cell>
        </row>
        <row r="1424">
          <cell r="B1424" t="str">
            <v>RR20160901TR6001</v>
          </cell>
          <cell r="C1424" t="str">
            <v>License, Trademark</v>
          </cell>
          <cell r="D1424" t="str">
            <v>≡</v>
          </cell>
          <cell r="F1424" t="str">
            <v>≡</v>
          </cell>
          <cell r="G1424" t="str">
            <v xml:space="preserve">Licensee is a leading national provider of wireless communications services, offering prepaid services and postpaid services targeted at the youth market. </v>
          </cell>
          <cell r="H1424" t="str">
            <v>License under licensor's trademark in relation to the provision of voice and data radio communications service including both one-way and two-way radio communications services conducted through a wireless network carried on or between mobile stations and/or receivers and land stations, and between mobile stations and/or receivers communicating among themselves and the services made available to end users over mobile receivers and on promotional brochures and other materials in relation to the provision of such services; The agreement is concluded between related parties.</v>
          </cell>
        </row>
        <row r="1425">
          <cell r="B1425" t="str">
            <v>RR20160225T06001</v>
          </cell>
          <cell r="C1425" t="str">
            <v>Know-how, License, Trademark, Copyright, Trade secret, Goodwill, Patent, Trade name</v>
          </cell>
          <cell r="D1425" t="str">
            <v>≡</v>
          </cell>
          <cell r="E1425" t="str">
            <v>Licensor manages food truck sales of grilled sandwiches as well as other comfort foods.</v>
          </cell>
          <cell r="F1425" t="str">
            <v>≡</v>
          </cell>
          <cell r="H1425" t="str">
            <v>License to use trademarks, trade names, copyrights, trade secrets, know how and patents in connection with providing of food and drink via a mobile truck; food and drink catering; autonomous commissary supply; providing food and drink in all venues including but not limited to: amateur and professional sport facilities, all media and entertainment, hospitality events, public and private schools and educational facilities, malls including kiosks and food courts and all special events occurring at or in connection with the foregoing venues.</v>
          </cell>
        </row>
        <row r="1426">
          <cell r="B1426" t="str">
            <v>RR20160930TR6003</v>
          </cell>
          <cell r="C1426" t="str">
            <v>License, Trademark, Technology, Patent</v>
          </cell>
          <cell r="D1426" t="str">
            <v>≡</v>
          </cell>
          <cell r="E1426" t="str">
            <v>Licensor is engaged in the business of advanced medical technologies for the treatment of neurological and spinal disorders.</v>
          </cell>
          <cell r="F1426" t="str">
            <v>≡</v>
          </cell>
          <cell r="H1426" t="str">
            <v>License under licensor's patents, trademarks and technology to make, have made, use and sell (i) non-vascular licensed products, including the current line of coil stents that incorporate nitinol alloys, designated under the trademarks [UNDISCLOSED FOR PREVIEW] in esophageal, biliary, colon, rectal, prostate and urethral applications and (ii) peripheral vascular licensed products, including the current line of coil stents that incorporate nitinol alloys, designated under the trademarks [UNDISCLOSED FOR PREVIEW] in peripheral vascular applications; The parties to the agreement are related.</v>
          </cell>
        </row>
        <row r="1427">
          <cell r="B1427" t="str">
            <v>RR20160926TN6001</v>
          </cell>
          <cell r="C1427" t="str">
            <v>License, Trademark, Brand, Trade name</v>
          </cell>
          <cell r="D1427" t="str">
            <v>≡</v>
          </cell>
          <cell r="F1427" t="str">
            <v>≡</v>
          </cell>
          <cell r="G1427" t="str">
            <v>Licensee designs, publishes and markets, throughout the United States and Canada, a  diversified line of cause related, nature and wildlife contemporary greeting cards, note cards, holiday cards,  stationery and gifts.</v>
          </cell>
          <cell r="H1427" t="str">
            <v>License under licensor's trademark, trade name and service marks [UNDISCLOSED FOR PREVIEW], in connection with the manufacture, marketing and sale of the [UNDISCLOSED FOR PREVIEW] greeting cards, stationery, tablets, journals, bookmarks, matted prints, posters and magnets in the retail market; One of the parties to the agreement is a non-profit entity.</v>
          </cell>
        </row>
        <row r="1428">
          <cell r="B1428" t="str">
            <v>RR20160926TP6002</v>
          </cell>
          <cell r="C1428" t="str">
            <v>License, Patent</v>
          </cell>
          <cell r="D1428" t="str">
            <v>≡</v>
          </cell>
          <cell r="F1428" t="str">
            <v>≡</v>
          </cell>
          <cell r="G1428" t="str">
            <v xml:space="preserve">Licensee designs, develops and markets microdisplays used primarily as electronic viewfinders in digital still cameras and video camcorders. </v>
          </cell>
          <cell r="H1428" t="str">
            <v>License under licensor's patents to make, have made, use, lease, and sell any and all ferroelectric liquid crystal devices, products using such devices, and direct drive devices; One of the parties to the agreement is an individual.</v>
          </cell>
        </row>
        <row r="1429">
          <cell r="B1429" t="str">
            <v>RR20160922T06001</v>
          </cell>
          <cell r="C1429" t="str">
            <v>Know-how, License, Patent</v>
          </cell>
          <cell r="D1429" t="str">
            <v>≡</v>
          </cell>
          <cell r="E1429" t="str">
            <v>Licensor is the vehicle through which the US processing aid business is conducted.</v>
          </cell>
          <cell r="F1429" t="str">
            <v>≡</v>
          </cell>
          <cell r="G1429" t="str">
            <v>Licensee is a major grower and marketer of [UNDISCLOSED FOR PREVIEW] apples.</v>
          </cell>
          <cell r="H1429" t="str">
            <v>License under licensor's patents and know-how to make, have made, use, lease and sell fresh cut [UNDISCLOSED FOR PREVIEW] apples and [UNDISCLOSED FOR PREVIEW] apples or parts thereof.</v>
          </cell>
        </row>
        <row r="1430">
          <cell r="B1430" t="str">
            <v>RR20160912T06003</v>
          </cell>
          <cell r="C1430" t="str">
            <v>License, Trademark, Copyright, Patent</v>
          </cell>
          <cell r="D1430" t="str">
            <v>≡</v>
          </cell>
          <cell r="F1430" t="str">
            <v>≡</v>
          </cell>
          <cell r="G1430" t="str">
            <v>Licensee engages in the development, marketing, advertising and selling of innovative wellness products through direct marketing and response efforts.</v>
          </cell>
          <cell r="H1430" t="str">
            <v>License under licensor's copyrights, patents and trademarks and all other intellectual property to advertise, promote, market, sell, distribute and exploit the certain abdominal fitness product currently known as [UNDISCLOSED FOR PREVIEW] and all improvements and modifications thereof in any and all media and markets, including airing the Infomercial, commercial and promotional spots on broadcast, cable, satellite and all other forms of television transmission, television shopping programs such as QVC and HSN, radio, internet, all print media, direct mail solicitation, inbound and outbound telemarketing, catalog sales, continuity program, retail sales.</v>
          </cell>
        </row>
        <row r="1431">
          <cell r="B1431" t="str">
            <v>RR20160919T06001</v>
          </cell>
          <cell r="C1431" t="str">
            <v>License, Trademark, Copyright</v>
          </cell>
          <cell r="D1431" t="str">
            <v>≡</v>
          </cell>
          <cell r="E1431" t="str">
            <v>Licensor is the owner of the [UNDISCLOSED FOR PREVIEW] character and all related characters included in the television program entitled [UNDISCLOSED FOR PREVIEW] or any other related theatrical production or film production.</v>
          </cell>
          <cell r="F1431" t="str">
            <v>≡</v>
          </cell>
          <cell r="H1431" t="str">
            <v>License to use licensor's copyrights and trademarks related to [UNDISCLOSED FOR PREVIEW] character and all related characters included in the television program [UNDISCLOSED FOR PREVIEW] or any other related theatrical production or film production and all the names, symbols, likenesses, designs associated with characters as well as derivative works in connection with the development, manufacture, marketing, distribution and sale of the products, including any device environment in which an interactive software program can be used.</v>
          </cell>
        </row>
        <row r="1432">
          <cell r="B1432" t="str">
            <v>RR20160921TP001</v>
          </cell>
          <cell r="C1432" t="str">
            <v>License, Patent</v>
          </cell>
          <cell r="D1432" t="str">
            <v>≡</v>
          </cell>
          <cell r="F1432" t="str">
            <v>≡</v>
          </cell>
          <cell r="G1432" t="str">
            <v>Licensee is a leading provider of solid earth-modeling software.</v>
          </cell>
          <cell r="H1432" t="str">
            <v>License under licensors' patents to primarily carry out marketing and maintenance of the [UNDISCLOSED FOR PREVIEW] Software program, which performs subsoil modeling, including the rights to correct, adapt or enhance the software program; One of the parties to the agreement is an individual.</v>
          </cell>
        </row>
        <row r="1433">
          <cell r="B1433" t="str">
            <v>RR20160909TP002</v>
          </cell>
          <cell r="C1433" t="str">
            <v>License, Trademark, Copyright</v>
          </cell>
          <cell r="D1433" t="str">
            <v>≡</v>
          </cell>
          <cell r="F1433" t="str">
            <v>≡</v>
          </cell>
          <cell r="G1433" t="str">
            <v>Licensee is a promoter and marketer of celebrity and athlete licensed food products for sale in supermarkets, mass merchandisers, drug chains, specialty stores and over the Internet.</v>
          </cell>
          <cell r="H1433" t="str">
            <v>License under the name, photograph, characterization, likeness, voice, image and biographical data of licensor as well as trademarks and copyrights of licensor in connection with development, manufacture, distribution, promotion and sale of the line of limited edition cereal and related merchandise products; One of the parties to the agreement is an individual.</v>
          </cell>
        </row>
        <row r="1434">
          <cell r="B1434" t="str">
            <v>RR20160914TP4001</v>
          </cell>
          <cell r="C1434" t="str">
            <v>License, Patent</v>
          </cell>
          <cell r="D1434" t="str">
            <v>≡</v>
          </cell>
          <cell r="F1434" t="str">
            <v>≡</v>
          </cell>
          <cell r="G1434" t="str">
            <v>Licensee owns patented clean energy technology which converts fossil fuels (including coal, oil and natural gas) and biomass into electricity without producing emissions.</v>
          </cell>
          <cell r="H1434" t="str">
            <v>License under patent to make, have made, use and sell the licensed products, processes, services or combinations related to sewage treatment system and enhanced biogas production from nitrogen bearing feed stocks within the industrial, municipal and agricultural applications; One of the parties to the agreement is an individual.</v>
          </cell>
        </row>
        <row r="1435">
          <cell r="B1435" t="str">
            <v>RR20160922T04002</v>
          </cell>
          <cell r="C1435" t="str">
            <v>License, Trademark, Patent, Trade name</v>
          </cell>
          <cell r="D1435" t="str">
            <v>≡</v>
          </cell>
          <cell r="E1435" t="str">
            <v>Licensor is in the business of manufacturing, leasing, renting and selling modular cooling towers.</v>
          </cell>
          <cell r="F1435" t="str">
            <v>≡</v>
          </cell>
          <cell r="H1435" t="str">
            <v>License to use licensor's patents, trademarks, trade names in connection with the business of the leasing and rental of the cooling towers and any improvements.</v>
          </cell>
        </row>
        <row r="1436">
          <cell r="B1436" t="str">
            <v>RR20160930T04001</v>
          </cell>
          <cell r="C1436" t="str">
            <v>Know-how, License, Trademark, Patent</v>
          </cell>
          <cell r="D1436" t="str">
            <v>≡</v>
          </cell>
          <cell r="E1436" t="str">
            <v>Licensor is a polymer research and development company that develops polymeric complexes for commercial use in the medical and industrial markets.</v>
          </cell>
          <cell r="F1436" t="str">
            <v>≡</v>
          </cell>
          <cell r="H1436" t="str">
            <v>License to use [UNDISCLOSED FOR PREVIEW] trademark, patent and know-how to apply a lubricous coating on the products such as urethane orthodontic ligatures, [UNDISCLOSED FOR PREVIEW] lip retractors and disposable plastic casting trays for use in the oral cavities of humans, and sell coated products.</v>
          </cell>
        </row>
        <row r="1437">
          <cell r="B1437" t="str">
            <v>RR20161003T04001</v>
          </cell>
          <cell r="C1437" t="str">
            <v>License, Patent</v>
          </cell>
          <cell r="D1437" t="str">
            <v>≡</v>
          </cell>
          <cell r="F1437" t="str">
            <v>≡</v>
          </cell>
          <cell r="G1437" t="str">
            <v>Licensee designs, manufactures and markets security detection equipment for correctional, commercial and industrial use and provides consulting and advisory services with respect to risk assessment, including threat, vulnerability and criticality analysis.</v>
          </cell>
          <cell r="H1437" t="str">
            <v>License under licensed patents to make, use and sell licensed products such as goods, systems, structures and/or installations and components (distributed fiber optic sensor for locating and identifying remote disturbances, distributed acoustic sensor, optical fiber detection system with disturbance and positive cut-loop detection capabilities).</v>
          </cell>
        </row>
        <row r="1438">
          <cell r="B1438" t="str">
            <v>RR20161006T04002</v>
          </cell>
          <cell r="C1438" t="str">
            <v>Sublicense, Know-how, License, Technology, Patent</v>
          </cell>
          <cell r="D1438" t="str">
            <v>≡</v>
          </cell>
          <cell r="F1438" t="str">
            <v>≡</v>
          </cell>
          <cell r="G1438" t="str">
            <v>Sub-licensee manufactures and distributes arcoplate, a wear-resistant fused-alloy steel plate, through a patented production process.</v>
          </cell>
          <cell r="H1438" t="str">
            <v>License under patents, technology and know-how to manufacture, have manufactured, market, distribute and/or sell the licensed products such as inventions and discoveries related to the arcoplate process (production of a wear-resistant fused-alloy-clad steel plate through a process that enables an alloy overlay to be evenly applied to a mild steel backing, creating a metallurgical bond between the alloy and the mild steel that is resistant to wear caused by impact,  abrasion  and erosion).</v>
          </cell>
        </row>
        <row r="1439">
          <cell r="B1439" t="str">
            <v>RR20161012T04001</v>
          </cell>
          <cell r="C1439" t="str">
            <v>License, Trademark, Copyright, Patent, R&amp;D</v>
          </cell>
          <cell r="D1439" t="str">
            <v>≡</v>
          </cell>
          <cell r="E1439" t="str">
            <v>Licensor has developed and owns the rights in and to a prepaid cellular phone access microchip.</v>
          </cell>
          <cell r="F1439" t="str">
            <v>≡</v>
          </cell>
          <cell r="H1439" t="str">
            <v>License under copyright, trademark and patent to use, further develop, market, distribute, sell and advertise the product – a prepaid system for remote access to the internet containing the chip together with any modifications made to it.</v>
          </cell>
        </row>
        <row r="1440">
          <cell r="B1440" t="str">
            <v>RR20140124T02001</v>
          </cell>
          <cell r="C1440" t="str">
            <v>License, Trademark</v>
          </cell>
          <cell r="D1440" t="str">
            <v>≡</v>
          </cell>
          <cell r="E1440" t="str">
            <v>Licensor is in the business of developing polymer-based delivery systems and related technologies for combining hydrophilic and hydrophobic polymer emulsions and licensing its technologies and/or selling products utilizing its polymer delivery systems.</v>
          </cell>
          <cell r="F1440" t="str">
            <v>≡</v>
          </cell>
          <cell r="G1440" t="str">
            <v>Licensee is engaging in the business of marketing and distributing skin-care products.</v>
          </cell>
          <cell r="H1440" t="str">
            <v>Right to distribute, sell, market and promote licensor's proprietary sunless tanning products identified as [UNDISCLOSED FOR PREVIEW] manufactured by licensor; Right to use licensor's [UNDISCLOSED FOR PREVIEW] trademarks for the sole purpose of advertising, marketing and distributing licensed products, and strictly in accordance with the terms and conditions of the trademark license agreement of even date.</v>
          </cell>
        </row>
        <row r="1441">
          <cell r="B1441" t="str">
            <v>RR20140708T05001</v>
          </cell>
          <cell r="C1441" t="str">
            <v>License, Trademark, Goodwill, Franchise, Trade name</v>
          </cell>
          <cell r="D1441" t="str">
            <v>≡</v>
          </cell>
          <cell r="E1441" t="str">
            <v>Franchisor is the holder of the exclusive right to operate inns and hotels in Italy under certain trademarks.</v>
          </cell>
          <cell r="F1441" t="str">
            <v>≡</v>
          </cell>
          <cell r="G1441" t="str">
            <v>Franchisee is an Italian corporation that manages the hotel in a suburb of Bologna.</v>
          </cell>
          <cell r="H1441" t="str">
            <v>Franchise and license under service marks, logos for [UNDISCLOSED FOR PREVIEW] trademarks, trade names, trade dress, goodwill, technology standards, reservation system and other materials and programs to operate 38-room hotel and provide transient guest lodging services.</v>
          </cell>
        </row>
        <row r="1442">
          <cell r="B1442" t="str">
            <v>RR20170524TN1003</v>
          </cell>
          <cell r="C1442" t="str">
            <v>Know-how, License, Trade secret, Technology, Patent</v>
          </cell>
          <cell r="D1442" t="str">
            <v>≡</v>
          </cell>
          <cell r="F1442" t="str">
            <v>≡</v>
          </cell>
          <cell r="G1442" t="str">
            <v>Licensee is a development stage life sciences company focused on meeting the urgent need for accurate, fast, inexpensive and scalable tests for detecting and diagnosing cancer and other diseases.</v>
          </cell>
          <cell r="H1442" t="str">
            <v>License under licensor's technology, patent, trade secrets and know-how to make, have made, use, sell, have sold, import, have imported, use, practice nº 554 and commercialise [UNDISCLOSED FOR PREVIEW] isoform antibodies and antibody reagents directed against [UNDISCLOSED FOR PREVIEW]; One of the parties to the agreement is a non-profit entity.</v>
          </cell>
        </row>
        <row r="1443">
          <cell r="B1443" t="str">
            <v>RR20170525TP1002</v>
          </cell>
          <cell r="C1443" t="str">
            <v>Know-how, License, Trademark, Copyright, Trade secret, Technology, Other manufacturing intangibles, Software</v>
          </cell>
          <cell r="D1443" t="str">
            <v>≡</v>
          </cell>
          <cell r="F1443" t="str">
            <v>≡</v>
          </cell>
          <cell r="G1443" t="str">
            <v>Licensee is a company engaged in the use of the battery technology for the Uninterrupted Power Supply ("UPS") market.</v>
          </cell>
          <cell r="H1443" t="str">
            <v>License under licensor's technology, know-how, trademarks, trade secrets, prototypes, models and copyrights to manufacture, market, distribute, sell, modify and create derivative products of [UNDISCLOSED FOR PREVIEW]software; One of the parties to the agreement is an individual.</v>
          </cell>
        </row>
        <row r="1444">
          <cell r="B1444" t="str">
            <v>RR20140709T05004</v>
          </cell>
          <cell r="C1444" t="str">
            <v>License, Trademark, Copyright</v>
          </cell>
          <cell r="D1444" t="str">
            <v>≡</v>
          </cell>
          <cell r="F1444" t="str">
            <v>≡</v>
          </cell>
          <cell r="G1444" t="str">
            <v>Licensee manufactures celebrity food products and has certain right to the use name and likeness of [UNDISCLOSED FOR PREVIEW]</v>
          </cell>
          <cell r="H1444" t="str">
            <v>License to use trademarks, logos, copyrights, name, likeness, image, biographical data and other materials related to [UNDISCLOSED FOR PREVIEW] (baseball player) in connection with the development, manufacture, distribution, promotion and sale of the limited edition cereal products and related merchandise.</v>
          </cell>
        </row>
        <row r="1445">
          <cell r="B1445" t="str">
            <v>RR20170529T01005</v>
          </cell>
          <cell r="C1445" t="str">
            <v>Know-how, License, Trade secret, Technology, Patent</v>
          </cell>
          <cell r="D1445" t="str">
            <v>≡</v>
          </cell>
          <cell r="F1445" t="str">
            <v>≡</v>
          </cell>
          <cell r="G1445" t="str">
            <v>Licensee is a company engaged in marketing of the [UNDISCLOSED FOR PREVIEW] technology and its applications to the bicycle, exercycle, electric bicycle and wheelchair.</v>
          </cell>
          <cell r="H1445" t="str">
            <v>License under licensor's technology, know-how and patents to make, have made, use and sell bicycles and tricycles.</v>
          </cell>
        </row>
        <row r="1446">
          <cell r="B1446" t="str">
            <v>RR20140711T05002</v>
          </cell>
          <cell r="C1446" t="str">
            <v>License, Trademark, Copyright</v>
          </cell>
          <cell r="D1446" t="str">
            <v>≡</v>
          </cell>
          <cell r="F1446" t="str">
            <v>≡</v>
          </cell>
          <cell r="G1446" t="str">
            <v>Licensee is a promoter and marketer of celebrity and athlete licensed food products for sale in supermarkets, mass merchandisers, drug chains, specialty stores and over the Internet.</v>
          </cell>
          <cell r="H1446" t="str">
            <v>Right to use the name, likeness and images related to [UNDISCLOSED FOR PREVIEW](football player), trademarks, logos, copyrights and other materials in connection with development, manufacture, distribution, promotion and sale of cereal products; Licensee has a right to produce and sell merchandise related to said cereal products such as t-shirts, sweatshirts and hats.</v>
          </cell>
        </row>
        <row r="1447">
          <cell r="B1447" t="str">
            <v>RR20170526T01005</v>
          </cell>
          <cell r="C1447" t="str">
            <v>Know-how, License, Trademark, Trade secret, Brand, Technology, Patent</v>
          </cell>
          <cell r="D1447" t="str">
            <v>≡</v>
          </cell>
          <cell r="E1447" t="str">
            <v>Licensor is a company engaged in developing, testing, marketing and selling of a new range of fuel products known as[UNDISCLOSED FOR PREVIEW] that are both less expensive to use and environmentally "cleaner" than most other fossil fuels.</v>
          </cell>
          <cell r="F1447" t="str">
            <v>≡</v>
          </cell>
          <cell r="H1447" t="str">
            <v>License under [UNDISCLOSED FOR PREVIEW] licensor's trademark, brand, patent, know-how, trade secrets, technology to manufacture, sell, distribute and use [UNDISCLOSED FOR PREVIEW] Fuels and any product or service associated with the marks.</v>
          </cell>
        </row>
        <row r="1448">
          <cell r="B1448" t="str">
            <v>RR20140710T05001</v>
          </cell>
          <cell r="C1448" t="str">
            <v>License, Trademark, Copyright</v>
          </cell>
          <cell r="D1448" t="str">
            <v>≡</v>
          </cell>
          <cell r="F1448" t="str">
            <v>≡</v>
          </cell>
          <cell r="G1448" t="str">
            <v>Licensee is a promoter and marketer of celebrity and athlete licensed food products for sale in supermarkets, mass merchandisers, drug chains, specialty stores and over the Internet.</v>
          </cell>
          <cell r="H1448" t="str">
            <v>License and right under trademarks, copyrights and likeness related to racing personality [UNDISCLOSED FOR PREVIEW] to manufacture, package and sell mints.</v>
          </cell>
        </row>
        <row r="1449">
          <cell r="B1449" t="str">
            <v>RR20170526T01004</v>
          </cell>
          <cell r="C1449" t="str">
            <v>Know-how, License, Trademark, Trade secret, Brand, Technology, Patent</v>
          </cell>
          <cell r="D1449" t="str">
            <v>≡</v>
          </cell>
          <cell r="E1449" t="str">
            <v>Licensor is a company engaged in developing, testing, marketing and selling of a new range of fuel products known as [UNDISCLOSED FOR PREVIEW] that are both less expensive to use and environmentally "cleaner" than most other fossil fuels.</v>
          </cell>
          <cell r="F1449" t="str">
            <v>≡</v>
          </cell>
          <cell r="H1449" t="str">
            <v>License under [UNDISCLOSED FOR PREVIEW] licensor's trademark, brand, patent, know-how, trade secrets, designs, plans, technology to manufacture, sell, distribute and use [UNDISCLOSED FOR PREVIEW] Fuels and any product or service associated with the marks.</v>
          </cell>
        </row>
        <row r="1450">
          <cell r="B1450" t="str">
            <v>RR20170602T06001</v>
          </cell>
          <cell r="C1450" t="str">
            <v>License, Trademark, Copyright, Trade name</v>
          </cell>
          <cell r="D1450" t="str">
            <v>≡</v>
          </cell>
          <cell r="F1450" t="str">
            <v>≡</v>
          </cell>
          <cell r="G1450" t="str">
            <v xml:space="preserve">Licensee is engaged in the business of formulating and distributing dietary and vitamin supplements. </v>
          </cell>
          <cell r="H1450" t="str">
            <v>License under licensor's trademarks, trade names, copyrights, likenesses and characters of various wrestlers in connection with the manufacture, distribution, advertising, promotion and sale of [UNDISCLOSED FOR PREVIEW] Energy Bars in 3 flavors.</v>
          </cell>
        </row>
        <row r="1451">
          <cell r="B1451" t="str">
            <v>RR20140731T05001</v>
          </cell>
          <cell r="C1451" t="str">
            <v>Sublicense, Know-how, License, Technology, Patent</v>
          </cell>
          <cell r="D1451" t="str">
            <v>≡</v>
          </cell>
          <cell r="E1451" t="str">
            <v>Licensor is a development stage company engaged in developing certain plasma technologies.</v>
          </cell>
          <cell r="F1451" t="str">
            <v>≡</v>
          </cell>
          <cell r="G1451" t="str">
            <v>Licensee is involved in the development of military and homeland security technologies.</v>
          </cell>
          <cell r="H1451" t="str">
            <v>Right and license under technology, patent and know-how to make, use and sell licensed products related to gas plasma and direct current energy discharge system for use in the fields of decontamination, sterilization and industrial processing.</v>
          </cell>
        </row>
        <row r="1452">
          <cell r="B1452" t="str">
            <v>RR20170526T01002</v>
          </cell>
          <cell r="C1452" t="str">
            <v>Know-how, License, Trademark, Trade secret, Technology, Patent</v>
          </cell>
          <cell r="D1452" t="str">
            <v>≡</v>
          </cell>
          <cell r="E1452" t="str">
            <v>Licensor is a company engaged in developing, testing, marketing and selling of a new range of fuel products known as [UNDISCLOSED FOR PREVIEW] Clean Fuels that are both less expensive to use and environmentally "cleaner" than most other fossil fuels.</v>
          </cell>
          <cell r="F1452" t="str">
            <v>≡</v>
          </cell>
          <cell r="H1452" t="str">
            <v>License under licensor's [UNDISCLOSED FOR PREVIEW] trademarks, brands, know-how, trade secrets, designs and patents to manufacture, sell, distribute and use an aqueous fuel technology comprising a mixture of water and carbonaceous material for combustion in an internal combustion engine.</v>
          </cell>
        </row>
        <row r="1453">
          <cell r="B1453" t="str">
            <v>RR20140710T01003</v>
          </cell>
          <cell r="C1453" t="str">
            <v>Know-how, License, Trademark, Trade secret, Patent</v>
          </cell>
          <cell r="D1453" t="str">
            <v>≡</v>
          </cell>
          <cell r="F1453" t="str">
            <v>≡</v>
          </cell>
          <cell r="H1453" t="str">
            <v>License under trade secret, know how, patents and [UNDISCLOSED FOR PREVIEW] trademark rights to manufacture, market and use apparatus for hot vacuum extrusion of ceramics including the right to build plants, to manufacture products and to market licensed intellectual property.</v>
          </cell>
        </row>
        <row r="1454">
          <cell r="B1454" t="str">
            <v>RR20170529TP1006</v>
          </cell>
          <cell r="C1454" t="str">
            <v>Know-how, License, Trademark, Patent, Trade name, Other marketing intangibles</v>
          </cell>
          <cell r="D1454" t="str">
            <v>≡</v>
          </cell>
          <cell r="E1454" t="str">
            <v>Licensor is a company engaged in marketing of the [UNDISCLOSED FOR PREVIEW] technology and its applications to the bicycle, exercycle, electric bicycle and wheelchair.</v>
          </cell>
          <cell r="F1454" t="str">
            <v>≡</v>
          </cell>
          <cell r="H1454" t="str">
            <v>License under licensor's [UNDISCLOSED FOR PREVIEW] trade name, trademark, patents, know-how and logo to use, assemble, import, sell and distribute bicycles such as [UNDISCLOSED FOR PREVIEW] and special parts such as rear hub assembly, see-saw assembly, lever and transbar assembly, gearshift lever and special chain connecting cable; One of the parties to the agreement is an individual.</v>
          </cell>
        </row>
        <row r="1455">
          <cell r="B1455" t="str">
            <v>RR20140716T05002</v>
          </cell>
          <cell r="C1455" t="str">
            <v>License, Trademark, Trade name</v>
          </cell>
          <cell r="D1455" t="str">
            <v>≡</v>
          </cell>
          <cell r="E1455" t="str">
            <v>Licensor is a cleanroom gloves marketing company in US.</v>
          </cell>
          <cell r="F1455" t="str">
            <v>≡</v>
          </cell>
          <cell r="G1455" t="str">
            <v>Licensee is engaged in the business of selling of rubber gloves.</v>
          </cell>
          <cell r="H1455" t="str">
            <v>License to use licensor's trade name and trademarks in connection with advertising, marketing and promotion of [UNDISCLOSED FOR PREVIEW] latex gloves used in cleanroom environment in industries such as semiconductor, electronic, aerospace, bio-technology and related industries.</v>
          </cell>
        </row>
        <row r="1456">
          <cell r="B1456" t="str">
            <v>RR20140728T05001</v>
          </cell>
          <cell r="C1456" t="str">
            <v>Know-how, License, Trademark, Trade secret, Technology, Patent, Trade name</v>
          </cell>
          <cell r="D1456" t="str">
            <v>≡</v>
          </cell>
          <cell r="E1456" t="str">
            <v>Licensor is engaged in the business of designing and developing technology, systems and products in the nature of electronic payments processing.</v>
          </cell>
          <cell r="F1456" t="str">
            <v>≡</v>
          </cell>
          <cell r="H1456" t="str">
            <v>License and right to make, use and sell licensor's patents, technology, know-how, trademarks, trade names, trade secrets and other intellectual property in order to develop, prepare and sell licensed products (that are related to electronic payments processing) including: [UNDISCLOSED FOR PREVIEW] processing, encryption and transmission of electronic and/or mobile financial transactions and other applications.</v>
          </cell>
        </row>
        <row r="1457">
          <cell r="B1457" t="str">
            <v>RR20140912T05001</v>
          </cell>
          <cell r="C1457" t="str">
            <v>License, Trademark</v>
          </cell>
          <cell r="D1457" t="str">
            <v>≡</v>
          </cell>
          <cell r="E1457" t="str">
            <v>Licensor is a manufacturer and marketer of LCD HDTVs, digital cameras, and microdisplay entertainment products.</v>
          </cell>
          <cell r="F1457" t="str">
            <v>≡</v>
          </cell>
          <cell r="H1457" t="str">
            <v>License under [UNDISCLOSED FOR PREVIEW]  trademark to distribute and sell licensed goods (televisions and monitors).</v>
          </cell>
        </row>
        <row r="1458">
          <cell r="B1458" t="str">
            <v>RR20170605T07002</v>
          </cell>
          <cell r="C1458" t="str">
            <v>Know-how, License, Trademark, Copyright, Trade secret, Technology, Patent, Trade name, Other manufacturing intangibles, Other marketing intangibles</v>
          </cell>
          <cell r="D1458" t="str">
            <v>≡</v>
          </cell>
          <cell r="F1458" t="str">
            <v>≡</v>
          </cell>
          <cell r="G1458" t="str">
            <v xml:space="preserve">Licensee is a company engaged in development, ownership and operation of renewable energy facilities with a primary focus on the conversion of cellulose feedstocks to fuel ethanol and other combustible fuels. </v>
          </cell>
          <cell r="H1458" t="str">
            <v>License under licensor's know-how, patent, trade secrets, trademarks, trade names, copyrights, processes, process operating procedures and discoveries, equipment designs, formulas, software programs, techniques, data, research, [UNDISCLOSED FOR PREVIEW] technology to construct and operate commercial scale Municipal Solid Waste processing and recycling facilities.</v>
          </cell>
        </row>
        <row r="1459">
          <cell r="B1459" t="str">
            <v>RR20170601T07003</v>
          </cell>
          <cell r="C1459" t="str">
            <v>License, Trademark, Copyright, Trade secret, Patent, Other manufacturing intangibles, Software</v>
          </cell>
          <cell r="D1459" t="str">
            <v>≡</v>
          </cell>
          <cell r="E1459" t="str">
            <v>Licensor is engaged in the business of developing, licensing and publishing computer software programs.</v>
          </cell>
          <cell r="F1459" t="str">
            <v>≡</v>
          </cell>
          <cell r="G1459" t="str">
            <v>Licensee is engaged in the business of selling and marketing goods in The United States of America.</v>
          </cell>
          <cell r="H1459" t="str">
            <v>License under licensor's patents, trademark, software, copyrights and trade secrets, computer code, characters, character names, to replicate, publish, market, sell, and distribute computer software product lines consisting of the individual SKU's such as AG 3 print premium, Clifird Musical Memory games, Guardian ad eliminator, Movieshoo 6 DLX, Prodctvty CD mix A,B,C,D, Zone alarm pro 4 and etc.</v>
          </cell>
        </row>
        <row r="1460">
          <cell r="B1460" t="str">
            <v>RR20170613T01001</v>
          </cell>
          <cell r="C1460" t="str">
            <v>License, Trademark, Copyright, Technology, Patent, Trade name, Other manufacturing intangibles, Other marketing intangibles</v>
          </cell>
          <cell r="D1460" t="str">
            <v>≡</v>
          </cell>
          <cell r="F1460" t="str">
            <v>≡</v>
          </cell>
          <cell r="G1460" t="str">
            <v>Licensee designs, develops, licenses, manufacturers, and markets consumer electronics in the video gaming, music and smart TV sector.</v>
          </cell>
          <cell r="H1460" t="str">
            <v>License under technology, patents, copyrights, trademarks, trade names, service marks and designs to develop, manufacture, distribute, market and advertise gaming products [UNDISCLOSED FOR PREVIEW] and the domains associated with them.</v>
          </cell>
        </row>
        <row r="1461">
          <cell r="B1461" t="str">
            <v>RR20170606TN7003</v>
          </cell>
          <cell r="C1461" t="str">
            <v>Know-how, License, Copyright, Technology, Patent</v>
          </cell>
          <cell r="D1461" t="str">
            <v>≡</v>
          </cell>
          <cell r="F1461" t="str">
            <v>≡</v>
          </cell>
          <cell r="H1461" t="str">
            <v>License under licensor's thermal accelerometer technology, patents, know-how, and copyrights to use, make, have made, import, develop, modify, enhance, copy, reproduce, promote, market, sell, offer for sale, and distribute micromachined accelerometer sensors; One of the parties to the agreement is a non-profit entity.</v>
          </cell>
        </row>
        <row r="1462">
          <cell r="B1462" t="str">
            <v>RR20140910T05002</v>
          </cell>
          <cell r="C1462" t="str">
            <v>Know-how, License, Technology</v>
          </cell>
          <cell r="D1462" t="str">
            <v>≡</v>
          </cell>
          <cell r="E1462" t="str">
            <v>Licensor manufactures hot-dip galvanized steel and cast roll products, building materials, exterior and home goods, environmental and landscape products.</v>
          </cell>
          <cell r="F1462" t="str">
            <v>≡</v>
          </cell>
          <cell r="G1462" t="str">
            <v>Licensee operates in business segment of cast rolls, forged rolls and pig iron.</v>
          </cell>
          <cell r="H1462" t="str">
            <v>License to use know-how and transferred technology in connection with manufacture and sale of centrifugal casting high speed, semi-high speed steel and super ni-grain rolls as work rolls that may be used in the rolling mills of steel plants and also in non-metallurgical industries like paper, rubber, etc.</v>
          </cell>
        </row>
        <row r="1463">
          <cell r="B1463" t="str">
            <v>RR20170531T07001</v>
          </cell>
          <cell r="C1463" t="str">
            <v>Sublicense, Know-how, Trademark, Copyright, Trade name, Other manufacturing intangibles, Other marketing intangibles, Software</v>
          </cell>
          <cell r="D1463" t="str">
            <v>≡</v>
          </cell>
          <cell r="E1463" t="str">
            <v>Licensor engages in the business of developing, licensing, sourcing and sublicensing of online games.</v>
          </cell>
          <cell r="F1463" t="str">
            <v>≡</v>
          </cell>
          <cell r="G1463" t="str">
            <v>Licensee engages in the business of operating, publishing, distributing and selling online games.</v>
          </cell>
          <cell r="H1463" t="str">
            <v>Sublicense under know-how, trade names, trademarks, copyrights formulas, data, programs, designs and techniques, names or marks, patents, copyrights, trademarks, trade secrets and game marks to provide underlying and supporting online game services to web portals, customer support and other, to individual users who are offered or provided access to the online casual computer game (both client software and server software) known as [UNDISCLOSED FOR PREVIEW], as well as to promote, market, operate, maintain, offer and distribute the software for localized game, to copy and use textual, sound and/or graphical content pertaining to the game, including the characters, stories and sound recordings, to install, copy and use the game for purposes of operating, maintaining and distributing the online services, to reproduce and distribute the client software of the game to end users, to copy, use and display the licensed marks in connection with the promotion, marketing, support, offering, copying, distribution and sublicensing of the game.</v>
          </cell>
        </row>
        <row r="1464">
          <cell r="B1464" t="str">
            <v>RR20170601T07001</v>
          </cell>
          <cell r="C1464" t="str">
            <v>License, Software</v>
          </cell>
          <cell r="D1464" t="str">
            <v>≡</v>
          </cell>
          <cell r="F1464" t="str">
            <v>≡</v>
          </cell>
          <cell r="G1464" t="str">
            <v>Licensee is a company engaged in the manufacture and distribution of consumer electronics products relating specifically to the home entertainment industry.</v>
          </cell>
          <cell r="H1464" t="str">
            <v>License under licensor's technology and [UNDISCLOSED FOR PREVIEW] Operating System softwares to manufacture, sell and distribute large-screen home theater products such as 31" and larger televisions, specialized VCRs and other electronic appliances.</v>
          </cell>
        </row>
        <row r="1465">
          <cell r="B1465" t="str">
            <v>RR20170531TN7003</v>
          </cell>
          <cell r="C1465" t="str">
            <v>License, Trademark, Brand, Trade name, Other marketing intangibles</v>
          </cell>
          <cell r="D1465" t="str">
            <v>≡</v>
          </cell>
          <cell r="E1465" t="str">
            <v>Licensor is a company engaged in a program, operated principally in connection with local police agencies, that encourages children to avoid involvement in drugs, gangs, and violence.</v>
          </cell>
          <cell r="F1465" t="str">
            <v>≡</v>
          </cell>
          <cell r="G1465" t="str">
            <v>Licensee is a company engaged in  design and manufacture of clothing and related products.</v>
          </cell>
          <cell r="H1465" t="str">
            <v>License under licensor's[UNDISCLOSED FOR PREVIEW] trademarks, logos, trade names, brands and visual representations to manufacture, sell, advertise and market men's, women's and children apparel, socks and towels; One of the parties to the agreement is a non-profit entity.</v>
          </cell>
        </row>
        <row r="1466">
          <cell r="B1466" t="str">
            <v>RR20170602TN7002</v>
          </cell>
          <cell r="C1466" t="str">
            <v>License, Patent</v>
          </cell>
          <cell r="D1466" t="str">
            <v>≡</v>
          </cell>
          <cell r="F1466" t="str">
            <v>≡</v>
          </cell>
          <cell r="H1466" t="str">
            <v>License under licensor's patents to make, have made, use, offer to sell, sell improve, import and export small molecule anti-inflamory drug compounds, human nutraceuticals, preventatives, therapeutics and diagnostics; One of the parties to the agreement is a non-profit entity.</v>
          </cell>
        </row>
        <row r="1467">
          <cell r="B1467" t="str">
            <v>RR20180104TP0106</v>
          </cell>
          <cell r="C1467" t="str">
            <v>License, Patent, Technology</v>
          </cell>
          <cell r="D1467" t="str">
            <v>≡</v>
          </cell>
          <cell r="F1467" t="str">
            <v>≡</v>
          </cell>
          <cell r="G1467" t="str">
            <v>Licensee is a medical technology company focusing on innovative treatments for prostate cancer and other solid cancer tumors.</v>
          </cell>
          <cell r="H1467" t="str">
            <v>Licensor sells, assigns, transfer rights and interest into the patents, patent applications and the invention of separation of cesium-131 from barium; One of the parties to the agreement is an individual.</v>
          </cell>
        </row>
        <row r="1468">
          <cell r="B1468" t="str">
            <v>RR20180109T00902</v>
          </cell>
          <cell r="C1468" t="str">
            <v>License, Technology, Know-how, Patent, Trade secret, Copyright</v>
          </cell>
          <cell r="D1468" t="str">
            <v>≡</v>
          </cell>
          <cell r="F1468" t="str">
            <v>≡</v>
          </cell>
          <cell r="H1468" t="str">
            <v>License under copyright, know-how, patent, technology and trade secret rights to develop, distribute, sell and  otherwise commercialize over-the-counter products, prescription medical food products and prescription drug products for use in the human neurological field and containing a concentration of phospholipids polyunsaturated fatty acids extracted from Krill, in a combination with at least one more bioactive ingredient.</v>
          </cell>
        </row>
        <row r="1469">
          <cell r="B1469" t="str">
            <v>RR20180128T00901</v>
          </cell>
          <cell r="C1469" t="str">
            <v>License, Trademark</v>
          </cell>
          <cell r="D1469" t="str">
            <v>≡</v>
          </cell>
          <cell r="F1469" t="str">
            <v>≡</v>
          </cell>
          <cell r="G1469" t="str">
            <v>Licensee manufactures, markets and sells cosmetics, fragrances
and skin care products.</v>
          </cell>
          <cell r="H1469" t="str">
            <v>License to use trademark [UNDISCLOSED FOR PREVIEW] in connection with the manufacture, distribution and sale of fragrances, colognes, perfumes, after-shave lotions, deodorants, shaving creams, skin-care lotions and creams, cosmetics and related toiletry articles.</v>
          </cell>
        </row>
        <row r="1470">
          <cell r="B1470" t="str">
            <v>RR20130427T01001</v>
          </cell>
          <cell r="C1470" t="str">
            <v>License, Trademark, Copyright</v>
          </cell>
          <cell r="D1470" t="str">
            <v>≡</v>
          </cell>
          <cell r="E1470" t="str">
            <v>Licensor's current business is developing, marketing and selling television shows and toy and gift products focused on the children's media and leisure market.</v>
          </cell>
          <cell r="F1470" t="str">
            <v>≡</v>
          </cell>
          <cell r="H1470" t="str">
            <v>License under copyright and trademark rights to apply [UNDISCLOSED FOR PREVIEW] characters to the manufacture, marketing, distribution and sale of the hand held electronic games trademarked as [UNDISCLOSED FOR PREVIEW]</v>
          </cell>
        </row>
        <row r="1471">
          <cell r="B1471" t="str">
            <v>RR20130430T01001</v>
          </cell>
          <cell r="C1471" t="str">
            <v>License, Technology, Patent</v>
          </cell>
          <cell r="D1471" t="str">
            <v>≡</v>
          </cell>
          <cell r="E1471" t="str">
            <v>Licensor is formed for the purpose of commercializing dry disaggregation technology.</v>
          </cell>
          <cell r="F1471" t="str">
            <v>≡</v>
          </cell>
          <cell r="H1471" t="str">
            <v>License under patent and technology rights to sell, rent and distribute products incorporating dry disaggregation technology (a longitudinal micrometric separator for the classification of solid particulate materials). License to develop a commercially viable new product that may be manufactured or derived through the use of licensed technology.</v>
          </cell>
        </row>
        <row r="1472">
          <cell r="B1472" t="str">
            <v>RR20130430T01002</v>
          </cell>
          <cell r="C1472" t="str">
            <v>Sublicense, Know-how, Trade secret, Technology</v>
          </cell>
          <cell r="D1472" t="str">
            <v>≡</v>
          </cell>
          <cell r="F1472" t="str">
            <v>≡</v>
          </cell>
          <cell r="G1472" t="str">
            <v>Licensee is a development stage company engaged in the business of designing a mobile unit that removes contaminants from sand.</v>
          </cell>
          <cell r="H1472" t="str">
            <v>License under trade secret, know-how and technology rights to make, use and sell products incorporating the technology of extraction of impurities from sand.</v>
          </cell>
        </row>
        <row r="1473">
          <cell r="B1473" t="str">
            <v>RR20130430T01003</v>
          </cell>
          <cell r="C1473" t="str">
            <v>Know-how, License, Patent, R&amp;D</v>
          </cell>
          <cell r="D1473" t="str">
            <v>≡</v>
          </cell>
          <cell r="F1473" t="str">
            <v>≡</v>
          </cell>
          <cell r="G1473" t="str">
            <v>Licensee engages in the development and production of transcranial magnetic stimulation apparatus and therapies for the treatment of depression, addictions and certain brain deficiencies and/or malfunctions.</v>
          </cell>
          <cell r="H1473" t="str">
            <v>License under know-how and patent rights to research, develop, manufacture, commercialize and sale products incorporating patented technologies (transcranial magnetic stimulation for the treatment of depressive disorders and addiction) in all therapeutic areas.</v>
          </cell>
        </row>
        <row r="1474">
          <cell r="B1474" t="str">
            <v>RR20171121T00905</v>
          </cell>
          <cell r="C1474" t="str">
            <v>Other marketing intangibles, License, Trademark</v>
          </cell>
          <cell r="D1474" t="str">
            <v>≡</v>
          </cell>
          <cell r="F1474" t="str">
            <v>≡</v>
          </cell>
          <cell r="H1474" t="str">
            <v>License to use trademarks, service marks and business names "Cigarette" in connection with manufacture, sale and distribution of boats.</v>
          </cell>
        </row>
        <row r="1475">
          <cell r="B1475" t="str">
            <v>RR20171124T00904</v>
          </cell>
          <cell r="C1475" t="str">
            <v>License, Patent</v>
          </cell>
          <cell r="D1475" t="str">
            <v>≡</v>
          </cell>
          <cell r="F1475" t="str">
            <v>≡</v>
          </cell>
          <cell r="H1475" t="str">
            <v>License under patent rights to use, practice, research, develop, manufacture, market, distribute and sell pharmaceutical products in the field of all subject matter, applications and diseases or indications excluding declopramide (3-chloropracainamide) in cancer or anti-inflammatory indications.</v>
          </cell>
        </row>
        <row r="1476">
          <cell r="B1476" t="str">
            <v>RR20171125T00902</v>
          </cell>
          <cell r="C1476" t="str">
            <v>License, Know-how, Software</v>
          </cell>
          <cell r="D1476" t="str">
            <v>≡</v>
          </cell>
          <cell r="E1476" t="str">
            <v>Licensor is a leading developer and distributor of online games.</v>
          </cell>
          <cell r="F1476" t="str">
            <v>≡</v>
          </cell>
          <cell r="H1476" t="str">
            <v>License under know-how rights to maintain and operate an online computer game [UNDISCLOSED FOR PREVIEW], to grant subscriptions to subscribers to access the game, to reproduce, in object code form only, and to market, distribute and sell to subscribers the Client Software in CD-Rom medium format or through the Internet and to generate, market, promote, sell and distribute prepaid cards.</v>
          </cell>
        </row>
        <row r="1477">
          <cell r="B1477" t="str">
            <v>RR20171123TN0807</v>
          </cell>
          <cell r="C1477" t="str">
            <v>License, Patent, Technology</v>
          </cell>
          <cell r="D1477" t="str">
            <v>≡</v>
          </cell>
          <cell r="F1477" t="str">
            <v>≡</v>
          </cell>
          <cell r="H1477" t="str">
            <v>License under licensor's patents to make, use, sell, offer for sale, and import systems and methods for the mitigation of paraffin wax deposition from crude oil by using ultrasonic waves; One of the parties to the agreement is a non-profit entity.</v>
          </cell>
        </row>
        <row r="1478">
          <cell r="B1478" t="str">
            <v>RR20171123TR0810</v>
          </cell>
          <cell r="C1478" t="str">
            <v>Sublicense, Trademark, Other manufacturing intangibles, Patent, Trade secret, Technology</v>
          </cell>
          <cell r="D1478" t="str">
            <v>≡</v>
          </cell>
          <cell r="F1478" t="str">
            <v>≡</v>
          </cell>
          <cell r="H1478" t="str">
            <v>Sublicense under licensor's [UNDISCLOSED FOR PREVIEW] trademark, proprietary information, patents, formulae, processes, methods, trade secrets, data and know-how to make, use or sell proprietary encochleation technology, which protectively wraps selected nutrients in a micro-shell made of naturally occurring substances, for use in processed food and beverages and personal care products; The agreement is concluded between related parties.</v>
          </cell>
        </row>
        <row r="1479">
          <cell r="B1479" t="str">
            <v>RR20171123T00812</v>
          </cell>
          <cell r="C1479" t="str">
            <v>License, Trademark, Trade name, Brand, Other marketing intangibles, Software, Other manufacturing intangibles</v>
          </cell>
          <cell r="D1479" t="str">
            <v>≡</v>
          </cell>
          <cell r="E1479" t="str">
            <v>Licensor is studio engaged in game development.</v>
          </cell>
          <cell r="F1479" t="str">
            <v>≡</v>
          </cell>
          <cell r="H1479" t="str">
            <v>License under licensor's [UNDISCLOSED FOR PREVIEW] trademarks, business name, domain names, service mark, trade names, logos, object codes and names of characters to localize for Chinese-speaking users, market, manufacture, distribute, sell, operate, maintain, and grant user access to [UNDISCLOSED FOR PREVIEW] game and related server software, game play time cards and to host, publicly display, market, operate, maintain, and grant user access to the dedicated [UNDISCLOSED FOR PREVIEW] website.</v>
          </cell>
        </row>
        <row r="1480">
          <cell r="B1480" t="str">
            <v>RR20171123TR0803</v>
          </cell>
          <cell r="C1480" t="str">
            <v>License, Trademark, Other marketing intangibles, Other manufacturing intangibles, Brand</v>
          </cell>
          <cell r="D1480" t="str">
            <v>≡</v>
          </cell>
          <cell r="F1480" t="str">
            <v>≡</v>
          </cell>
          <cell r="H1480" t="str">
            <v>License under licensor's [UNDISCLOSED FOR PREVIEW] trademarks, design, trade dress and logos to use, design, develop and operate restaurants, bars, taverns,  lounges and other similar hospitality service businesses at the [UNDISCLOSED FOR PREVIEW] casino hotel; The agreement is concluded between related parties.</v>
          </cell>
        </row>
        <row r="1481">
          <cell r="B1481" t="str">
            <v>RR20171123TP0805</v>
          </cell>
          <cell r="C1481" t="str">
            <v>License, Patent, Trade secret</v>
          </cell>
          <cell r="D1481" t="str">
            <v>≡</v>
          </cell>
          <cell r="F1481" t="str">
            <v>≡</v>
          </cell>
          <cell r="G1481" t="str">
            <v>Licensee is engaged in the business of the commercial exploitation of environmentally friendly products</v>
          </cell>
          <cell r="H1481" t="str">
            <v>License under licensor's patents and trade secrets to market [UNDISCLOSED FOR PREVIEW] an energy-saving air circulation system designed to supplement existing refrigeration systems for commercial refrigeration units such as walk-in and reach-in coolers; One of the parties to the agreement is an individual.</v>
          </cell>
        </row>
        <row r="1482">
          <cell r="B1482" t="str">
            <v>RR20171122TN0908</v>
          </cell>
          <cell r="C1482" t="str">
            <v>License, Patent</v>
          </cell>
          <cell r="D1482" t="str">
            <v>≡</v>
          </cell>
          <cell r="F1482" t="str">
            <v>≡</v>
          </cell>
          <cell r="H1482" t="str">
            <v>License under patent rights to make, use, lease, sell and import products and to practice processes relating to [UNDISCLOSED FOR PREVIEW] Proteins With High Affinity New DNA Binding Specificities in all fields of uses; One of the parties to the agreement is a non-profit entity.</v>
          </cell>
        </row>
        <row r="1483">
          <cell r="B1483" t="str">
            <v>RR20171122T00910</v>
          </cell>
          <cell r="C1483" t="str">
            <v>Know-how, License, Patent</v>
          </cell>
          <cell r="D1483" t="str">
            <v>≡</v>
          </cell>
          <cell r="F1483" t="str">
            <v>≡</v>
          </cell>
          <cell r="G1483" t="str">
            <v>Licensee manages financial funds.</v>
          </cell>
          <cell r="H1483" t="str">
            <v>License under know-how and patent rights to establish, operate and market currency-based securities products, including, but not limited to the [UNDISCLOSED FOR PREVIEW]</v>
          </cell>
        </row>
        <row r="1484">
          <cell r="B1484" t="str">
            <v>RR20171122T00813</v>
          </cell>
          <cell r="C1484" t="str">
            <v>License, Patent, Technology</v>
          </cell>
          <cell r="D1484" t="str">
            <v>≡</v>
          </cell>
          <cell r="E1484" t="str">
            <v>Licensor is the largest worldwide manufacturer of diagnostic equipment and supplies.</v>
          </cell>
          <cell r="F1484" t="str">
            <v>≡</v>
          </cell>
          <cell r="G1484" t="str">
            <v>Licensee is in the business of developing, manufacturing and marketing products that permit the detection and measurements of biological substances utilizing its patented [UNDISCLOSED FOR PREVIEW] technology, which is based on electrochemiluminescence.</v>
          </cell>
          <cell r="H1484" t="str">
            <v>License under licensor's patents to make, have made, import, use, offer to sell and sell DNA molecules, reagent kits containing a thermostable DNA polymerase and diagnostic kits for use in connection with licensor's nucleic acid amplification technology and/or the detection of a target nucleic acid and to use and authorize doctors, hospitals, testing and research institutions such nucleic acid amplification technology for diagnostic applications.</v>
          </cell>
        </row>
        <row r="1485">
          <cell r="B1485" t="str">
            <v>RR20171126T00903</v>
          </cell>
          <cell r="C1485" t="str">
            <v>License, Trademark</v>
          </cell>
          <cell r="D1485" t="str">
            <v>≡</v>
          </cell>
          <cell r="F1485" t="str">
            <v>≡</v>
          </cell>
          <cell r="H1485" t="str">
            <v>License to use trademark [UNDISCLOSED FOR PREVIEW] in connection with the manufacture, sale and distribution of fresh juices and fresh juice products.</v>
          </cell>
        </row>
        <row r="1486">
          <cell r="B1486" t="str">
            <v>RR20171122T00804</v>
          </cell>
          <cell r="C1486" t="str">
            <v>Sublicense, Technology, Patent, Other manufacturing intangibles, Trade name, Other marketing intangibles, Trademark, Brand, Trade secret</v>
          </cell>
          <cell r="D1486" t="str">
            <v>≡</v>
          </cell>
          <cell r="E1486" t="str">
            <v>Licensor is a global biotechnology company that develops and commercializes innovative therapies for people with serious and life-threatening rare diseases and medical conditions.</v>
          </cell>
          <cell r="F1486" t="str">
            <v>≡</v>
          </cell>
          <cell r="H1486" t="str">
            <v>Sublicense under licensor's [UNDISCLOSED FOR PREVIEW] trade names, logos, trademarks, service marks, patents, technology, technical information, know-how, trade secrets and data to develop, make, have made, use, market, offer for sale, sell, distribute, and import refrigerated prednisolone sodium phosphate oral solution formulations, prednisolone sodium phosphate orally disintegrating tablets, room temperature stable sodium phosphate oral solution formulations.</v>
          </cell>
        </row>
        <row r="1487">
          <cell r="B1487" t="str">
            <v>RR20180102T00901</v>
          </cell>
          <cell r="C1487" t="str">
            <v>License, Patent, Know-how, Sublicense</v>
          </cell>
          <cell r="D1487" t="str">
            <v>≡</v>
          </cell>
          <cell r="F1487" t="str">
            <v>≡</v>
          </cell>
          <cell r="G1487" t="str">
            <v>Licensee is a medical technology and therapeutics company focused on providing sustained protein therapies.</v>
          </cell>
          <cell r="H1487" t="str">
            <v>License under know-how, patent and technology rights to develop, manufacture and market micro-organ products for the development and implementation of gene therapy for use in the prevention, treatment and diagnosis (or curing) of disease and for producing recombinant proteins or nucleic acids for therapeutic applications.</v>
          </cell>
        </row>
        <row r="1488">
          <cell r="B1488" t="str">
            <v>RR20180110TN0102</v>
          </cell>
          <cell r="C1488" t="str">
            <v>License, Technology, Patent</v>
          </cell>
          <cell r="D1488" t="str">
            <v>≡</v>
          </cell>
          <cell r="F1488" t="str">
            <v>≡</v>
          </cell>
          <cell r="H1488" t="str">
            <v>License under licensor's patents to make, have made, use, import, sell and offer for sale RNA interference technology; One of the parties to the agreement is a non-profit entity.</v>
          </cell>
        </row>
        <row r="1489">
          <cell r="B1489" t="str">
            <v>RR20180110T00103</v>
          </cell>
          <cell r="C1489" t="str">
            <v>License, Know-how, Trade secret, Other manufacturing intangibles, Patent</v>
          </cell>
          <cell r="D1489" t="str">
            <v>≡</v>
          </cell>
          <cell r="F1489" t="str">
            <v>≡</v>
          </cell>
          <cell r="H1489" t="str">
            <v>License under licensor's patents, know-how, technical information, data, trade secrets, source code and designs to make, have made, use, sell, offer for sale, import or otherwise commercialise [UNDISCLOSED FOR PREVIEW] a chemical substance produced within the body by white blood cells during an inflammatory reaction, and any of its derivatives or analogs for the treatment of ophthalmic diseases or infection, such as viral conjunctivitis, bacterial conjuctivitis and herpetic keratitis.</v>
          </cell>
        </row>
        <row r="1490">
          <cell r="B1490" t="str">
            <v>RR20180115TP0904</v>
          </cell>
          <cell r="C1490" t="str">
            <v>License, Technology</v>
          </cell>
          <cell r="D1490" t="str">
            <v>≡</v>
          </cell>
          <cell r="F1490" t="str">
            <v>≡</v>
          </cell>
          <cell r="H1490" t="str">
            <v>License to distribute and market products incorporating technology relating to hyperbaric chambers and passive negative ion generators for closed environments to increase the lack of natural ions in the air which will help increase alertness and sense of well-being; Some of the parties to the agreement are individuals.</v>
          </cell>
        </row>
        <row r="1491">
          <cell r="B1491" t="str">
            <v>RR20180114T00903</v>
          </cell>
          <cell r="C1491" t="str">
            <v>License, Know-how, Patent, Technology</v>
          </cell>
          <cell r="D1491" t="str">
            <v>≡</v>
          </cell>
          <cell r="F1491" t="str">
            <v>≡</v>
          </cell>
          <cell r="G1491" t="str">
            <v>Licensee is an animal health company focused on developing and commercializing first-in-class gastrointestinal products for companion and production animals.</v>
          </cell>
          <cell r="H1491" t="str">
            <v>License under know-how, patent and technology rights to research, develop, formulate make, use, market, sell, import and otherwise exploit pharmaceutical and nutraceutical products derived from or made with a combination off compounds, such as crofelemer (SP-303), normal stool formula (NSF), nutraceutical (SB-300) and Croton lechleri, in the field of veterinary treatment uses and indications for all species of animals; The agreement is concluded between related parties.</v>
          </cell>
        </row>
        <row r="1492">
          <cell r="B1492" t="str">
            <v>RR20180116TN0102</v>
          </cell>
          <cell r="C1492" t="str">
            <v>License, Patent</v>
          </cell>
          <cell r="D1492" t="str">
            <v>≡</v>
          </cell>
          <cell r="F1492" t="str">
            <v>≡</v>
          </cell>
          <cell r="G1492" t="str">
            <v>Licensee is a company engaged in commercialization of patented and patent‑pending sensor technologies based on nano materials that can detect airborne gases to the parts‑per-billion (PPB) level.</v>
          </cell>
          <cell r="H1492" t="str">
            <v>License under licensor's patents to make, have made, use, sell, offer for sale and import chemical nanowire sensory arrays for chemical detection using carbon nanotube-based sensory arrays; One of the parties to the agreement is a non-profit entity.</v>
          </cell>
        </row>
        <row r="1493">
          <cell r="B1493" t="str">
            <v>RR20180117T00901</v>
          </cell>
          <cell r="C1493" t="str">
            <v>License, Trademark</v>
          </cell>
          <cell r="D1493" t="str">
            <v>≡</v>
          </cell>
          <cell r="F1493" t="str">
            <v>≡</v>
          </cell>
          <cell r="H1493" t="str">
            <v>License to use trademark [UNDISCLOSED FOR PREVIEW] in connection with the manufacture, advertising, promotion, sale and distribution of men’s footwear, hosiery, belts, wallets, documents cases, business card cases, shave kits, key fobs, and money clips.</v>
          </cell>
        </row>
        <row r="1494">
          <cell r="B1494" t="str">
            <v>RR20180111T00901</v>
          </cell>
          <cell r="C1494" t="str">
            <v>License, Technology, Patent, Copyright, Trademark, Trade name, Trade secret</v>
          </cell>
          <cell r="D1494" t="str">
            <v>≡</v>
          </cell>
          <cell r="F1494" t="str">
            <v>≡</v>
          </cell>
          <cell r="H1494" t="str">
            <v>License under copyright, patent and trade secret rights to use, develop, make, sell, import, export, service market and repair console and computer audio products, incorporating hypersonic sound technology, bearing trademarks and trade names.</v>
          </cell>
        </row>
        <row r="1495">
          <cell r="B1495" t="str">
            <v>RR20171218T00103</v>
          </cell>
          <cell r="C1495" t="str">
            <v>Trade name, Other marketing intangibles, Copyright</v>
          </cell>
          <cell r="D1495" t="str">
            <v>≡</v>
          </cell>
          <cell r="F1495" t="str">
            <v>≡</v>
          </cell>
          <cell r="H1495" t="str">
            <v>License to use [UNDISCLOSED FOR PREVIEW] name, logo and copyrights in video games, consoles, PC and Nintendo handheld games, wireless, handheld, and mobile telephone systems, gaming guide books and web for instructional and strategy usage with games.</v>
          </cell>
        </row>
        <row r="1496">
          <cell r="B1496" t="str">
            <v>RR20180124T00904</v>
          </cell>
          <cell r="C1496" t="str">
            <v>License, Software</v>
          </cell>
          <cell r="D1496" t="str">
            <v>≡</v>
          </cell>
          <cell r="F1496" t="str">
            <v>≡</v>
          </cell>
          <cell r="G1496" t="str">
            <v>Licensee develops, markets, licenses
and supports software that enables users to communicate and conduct business over the Internet, intranets, or other online communications systems.</v>
          </cell>
          <cell r="H1496" t="str">
            <v>License to exploit commercially an audio playback for java receiver software, allowing WebCast users to hear live audio through a standard web browser.</v>
          </cell>
        </row>
        <row r="1497">
          <cell r="B1497" t="str">
            <v>RR20180124T00905</v>
          </cell>
          <cell r="C1497" t="str">
            <v>License, Patent</v>
          </cell>
          <cell r="D1497" t="str">
            <v>≡</v>
          </cell>
          <cell r="F1497" t="str">
            <v>≡</v>
          </cell>
          <cell r="G1497" t="str">
            <v>Licensee is a biopharmaceutical company that discovers, develops, 
manufactures and markets innovative therapeutic products for the treatment of human diseases, including cancer, infectious diseases and immunological disorders.</v>
          </cell>
          <cell r="H1497" t="str">
            <v>License under patent rights to use and develop a biotechnology product known as Flt3-L, for peripheral blood stem cell mobilization and transplantation, dendritic cell growth, NHL, breast cancer, prostate cancer and malignant melanoma.</v>
          </cell>
        </row>
        <row r="1498">
          <cell r="B1498" t="str">
            <v>RR20180122TP0102</v>
          </cell>
          <cell r="C1498" t="str">
            <v>License, Patent</v>
          </cell>
          <cell r="D1498" t="str">
            <v>≡</v>
          </cell>
          <cell r="F1498" t="str">
            <v>≡</v>
          </cell>
          <cell r="G1498" t="str">
            <v>Licensee is a development-stage, specialty pharmaceutical company that is developing proprietary, late-stage drug candidates for the treatment of neurologic and fibrotic diseases.</v>
          </cell>
          <cell r="H1498" t="str">
            <v>License to make, have made, use, sell, have sold, import and distribute zinc-monocysteine complex for all human and animal uses; One of the parties to the agreement is an individual.</v>
          </cell>
        </row>
        <row r="1499">
          <cell r="B1499" t="str">
            <v>RR20180124T00102</v>
          </cell>
          <cell r="C1499" t="str">
            <v>License, Patent, Know-how, Other manufacturing intangibles, Trade secret, Technology</v>
          </cell>
          <cell r="D1499" t="str">
            <v>≡</v>
          </cell>
          <cell r="F1499" t="str">
            <v>≡</v>
          </cell>
          <cell r="G1499" t="str">
            <v>Licensee is a company engaged in discovering, developing and commercialising novel therapeutics from our proprietary product platform in a broad range of disease areas.</v>
          </cell>
          <cell r="H1499" t="str">
            <v>License under licensor's patents, trade secret, know-how, data, information, technology, formulae and techniques to conduct research and to develop, make, have made, use, offer for sale, sell and import compounds and technology for treating p62 mediated diseases for detection, diagnosis, prognosis, monitoring or predisposition testing of any disease, state or condition in humans or other animals.</v>
          </cell>
        </row>
        <row r="1500">
          <cell r="B1500" t="str">
            <v>RR20180124TN0103</v>
          </cell>
          <cell r="C1500" t="str">
            <v>License, Patent, Other manufacturing intangibles</v>
          </cell>
          <cell r="D1500" t="str">
            <v>≡</v>
          </cell>
          <cell r="F1500" t="str">
            <v>≡</v>
          </cell>
          <cell r="H1500" t="str">
            <v>License under licensor's patents and technical information to make, have made, use, import, offer to sell and sell therapeutic compounds and methods that engage NK cells and methods of using the compounds; One of the parties to the agreement is a non-profit entity.</v>
          </cell>
        </row>
        <row r="1501">
          <cell r="B1501" t="str">
            <v>RR20180124TN0104</v>
          </cell>
          <cell r="C1501" t="str">
            <v>License</v>
          </cell>
          <cell r="D1501" t="str">
            <v>≡</v>
          </cell>
          <cell r="F1501" t="str">
            <v>≡</v>
          </cell>
          <cell r="G1501" t="str">
            <v>Licensee is a company engaged in the development of the [UNDISCLOSED FOR PREVIEW] vaccine.</v>
          </cell>
          <cell r="H1501" t="str">
            <v>License to make, have made, use, import, offer to sell and sell [UNDISCLOSED FOR PREVIEW] cell lines to generate a series of personalised vaccines for the treatment of B and T cell neoplasms; One of the parties to the agreement is a non-profit entity.</v>
          </cell>
        </row>
        <row r="1502">
          <cell r="B1502" t="str">
            <v>RR20180123T00902</v>
          </cell>
          <cell r="C1502" t="str">
            <v>License, Trademark, Patent, Technology</v>
          </cell>
          <cell r="D1502" t="str">
            <v>≡</v>
          </cell>
          <cell r="E1502" t="str">
            <v>Licensor is a supplier of circuit protection products for the electronics industry.</v>
          </cell>
          <cell r="F1502" t="str">
            <v>≡</v>
          </cell>
          <cell r="H1502" t="str">
            <v>License under patent rights to exploit [UNDISCLOSED FOR PREVIEW] automotive fuse technology.</v>
          </cell>
        </row>
        <row r="1503">
          <cell r="B1503" t="str">
            <v>RR20180104TP0102</v>
          </cell>
          <cell r="C1503" t="str">
            <v>License, Patent, Know-how, Other manufacturing intangibles, Trade secret</v>
          </cell>
          <cell r="D1503" t="str">
            <v>≡</v>
          </cell>
          <cell r="F1503" t="str">
            <v>≡</v>
          </cell>
          <cell r="H1503" t="str">
            <v>License under licensor's know-how, patents, technology, formulae, methods, technical specifications, promotional material and trade secrets to make, have made, use, sell or otherwise dispose of polymer recycling technology, which continuously converses polyolefinic plastics wastes such as polyethylene or polypropylene to a liquid mixture of non-saturated and saturated hydrocarbons, constituting high quality paraffin; One of the parties to the agreement is an individual.</v>
          </cell>
        </row>
        <row r="1504">
          <cell r="B1504" t="str">
            <v>RR20180102T00905</v>
          </cell>
          <cell r="C1504" t="str">
            <v>License, Know-how, Patent, Technology</v>
          </cell>
          <cell r="D1504" t="str">
            <v>≡</v>
          </cell>
          <cell r="F1504" t="str">
            <v>≡</v>
          </cell>
          <cell r="G1504" t="str">
            <v>Licensee is focused on developing therapies to treat metabolic diseases.</v>
          </cell>
          <cell r="H1504" t="str">
            <v>License under know-how, patent and technology rights to develop, make, import and sell products incorporating compound Halofenate, and its enantiomers, analogues and derivatives, for the treatment of diabetes.</v>
          </cell>
        </row>
        <row r="1505">
          <cell r="B1505" t="str">
            <v>RR20171223TR0902</v>
          </cell>
          <cell r="C1505" t="str">
            <v>License, Trademark</v>
          </cell>
          <cell r="D1505" t="str">
            <v>≡</v>
          </cell>
          <cell r="E1505" t="str">
            <v>Licensor is a personal Applications Service Provider (ASP).</v>
          </cell>
          <cell r="F1505" t="str">
            <v>≡</v>
          </cell>
          <cell r="H1505" t="str">
            <v>License to manufacture, market and distribute the [UNDISCLOSED FOR PREVIEW] system - a personal e-commerce network centered on the individual, which is, accessible only through a secure and personalized website interface, bearing trademark; The agreement is concluded between related parties.</v>
          </cell>
        </row>
        <row r="1506">
          <cell r="B1506" t="str">
            <v>RR20180108T00102</v>
          </cell>
          <cell r="C1506" t="str">
            <v>License, Trademark, Patent</v>
          </cell>
          <cell r="D1506" t="str">
            <v>≡</v>
          </cell>
          <cell r="E1506" t="str">
            <v>Licensor is a company engaged in extensive research and development of a process that stabilises rice bran, the portion of the rice kernel that lies beneath the hull and over the white rice.</v>
          </cell>
          <cell r="F1506" t="str">
            <v>≡</v>
          </cell>
          <cell r="H1506" t="str">
            <v>License under licensor's [UNDISCLOSED FOR PREVIEW] trademarks and patents to purchase rice solubles and rice bran fiber concentrates for resale.</v>
          </cell>
        </row>
        <row r="1507">
          <cell r="B1507" t="str">
            <v>RR20140520T05002</v>
          </cell>
          <cell r="C1507" t="str">
            <v>License, Patent</v>
          </cell>
          <cell r="D1507" t="str">
            <v>≡</v>
          </cell>
          <cell r="F1507" t="str">
            <v>≡</v>
          </cell>
          <cell r="G1507" t="str">
            <v>Licensee is a biopharmaceutical company focused on the development and commercialization of highly selective, non-absorbed drugs to treat renal, cardiovascular, liver and metabolic diseases.</v>
          </cell>
          <cell r="H1507" t="str">
            <v>License under licensor's patents to develop, make and sell products in the field of the removal of toxins from bodily fluids and the gastrointestinal tract of humans and animals.</v>
          </cell>
        </row>
        <row r="1508">
          <cell r="B1508" t="str">
            <v>RR20140520T02001</v>
          </cell>
          <cell r="C1508" t="str">
            <v>Trademark, Goodwill, Patent</v>
          </cell>
          <cell r="D1508" t="str">
            <v>≡</v>
          </cell>
          <cell r="F1508" t="str">
            <v>≡</v>
          </cell>
          <cell r="G1508" t="str">
            <v>Licensee is a development stage company planning to sell licensed system.</v>
          </cell>
          <cell r="H1508" t="str">
            <v>Licensors sell to licensee all of their right, title and interest in and to patent rights, trademark rights and assets relating to the [UNDISCLOSED FOR PREVIEW] remote monitoring system for measuring the production of solar and other renewable energy systems and for transmission of the data via the cellular network and potentially via microwave transmission network or satellite.</v>
          </cell>
        </row>
        <row r="1509">
          <cell r="B1509" t="str">
            <v>RR20130620T04002</v>
          </cell>
          <cell r="C1509" t="str">
            <v>License</v>
          </cell>
          <cell r="D1509" t="str">
            <v>≡</v>
          </cell>
          <cell r="E1509" t="str">
            <v>Licensor is a value added service provider that delivers mobile data content and other services.</v>
          </cell>
          <cell r="F1509" t="str">
            <v>≡</v>
          </cell>
          <cell r="G1509" t="str">
            <v>Licensee is mobile telecommunication operators with their own mobile telecom infrastructure networks and customer service platforms.</v>
          </cell>
          <cell r="H1509" t="str">
            <v>License to promote and deliver licensor's services - an advertising solution that allows mobile operators to deliver highly targeted communications, including advertisements, to mobile telephones and other mobile devices; This solution allows to deliver rich, full-screen image based advertisements to mobile devices that employ certain operating systems with which licensee's image display technology is currently compatible, such as Blackberry, Windows Mobile, Symbian, Palm, RIM, and Android.</v>
          </cell>
        </row>
        <row r="1510">
          <cell r="B1510" t="str">
            <v>RR20130618T06002</v>
          </cell>
          <cell r="C1510" t="str">
            <v>Know-how, Trademark, Copyright, Patent, Cross license</v>
          </cell>
          <cell r="D1510" t="str">
            <v>≡</v>
          </cell>
          <cell r="E1510" t="str">
            <v>Licensor focuses on the research and development of new pharmaceutical products.</v>
          </cell>
          <cell r="F1510" t="str">
            <v>≡</v>
          </cell>
          <cell r="G1510" t="str">
            <v>Licensee has specialised experience in, among other things, the development and commercialisation of pharmaceutical compounds.</v>
          </cell>
          <cell r="H1510" t="str">
            <v>License under trademark, know-how, copyright and patent rights to make, import, use, sell, formulate, optimise, export, transport, distribute, promote, market or otherwise dispose products (fab fragments derived from polyclonal antibodies directed towards tumour necrosis factor Alpha) in all areas of human use.</v>
          </cell>
        </row>
        <row r="1511">
          <cell r="B1511" t="str">
            <v>RR20130619T06001</v>
          </cell>
          <cell r="C1511" t="str">
            <v>Sublicense, Know-how, Trademark, Patent</v>
          </cell>
          <cell r="D1511" t="str">
            <v>≡</v>
          </cell>
          <cell r="F1511" t="str">
            <v>≡</v>
          </cell>
          <cell r="G1511" t="str">
            <v>Licensor is a medical device company engaged in the research and development of treatments for human vision disorders.</v>
          </cell>
          <cell r="H1511" t="str">
            <v>Licensor grants, transfers, conveys and assigns to the licensee a license (which was previously granted by the licensee to the licensor) to use licensed trademark, know-how and patents in connection with manufacturing, marketing and selling certain ophthalmic medical devices used in the treatment of presbyopia, hyperopia, ocular hypertension and glaucoma; Licensor shall provide certain services to the licensee.</v>
          </cell>
        </row>
        <row r="1512">
          <cell r="B1512" t="str">
            <v>RR20171119T00902</v>
          </cell>
          <cell r="C1512" t="str">
            <v>License, Patent</v>
          </cell>
          <cell r="D1512" t="str">
            <v>≡</v>
          </cell>
          <cell r="F1512" t="str">
            <v>≡</v>
          </cell>
          <cell r="H1512" t="str">
            <v>License under patent rights to make, use and sell injectable implants known as [UNDISCLOSED FOR PREVIEW] and practice related methods.</v>
          </cell>
        </row>
        <row r="1513">
          <cell r="B1513" t="str">
            <v>RR20130313T03001</v>
          </cell>
          <cell r="C1513" t="str">
            <v>License, Patent</v>
          </cell>
          <cell r="D1513" t="str">
            <v>≡</v>
          </cell>
          <cell r="E1513" t="str">
            <v>Licensors owns and operates a hardware business designing and selling fleet and asset tracking devices.</v>
          </cell>
          <cell r="F1513" t="str">
            <v>≡</v>
          </cell>
          <cell r="G1513" t="str">
            <v>Licensee develops and markets wireless technology solutions that deliver data connectivity products and services for critical networked communication and other applications.</v>
          </cell>
          <cell r="H1513" t="str">
            <v>Licensors sell, convey, assign, transfer and deliver to the licensee, all of the licensors’ right, title and interest to the assets, properties and rights; Royalties are payable for sold MDT family products (the MDT860 family of products and their derivative mobile data terminal products, but excluding all android-based or other GUI operating system based mobile data terminals).</v>
          </cell>
        </row>
        <row r="1514">
          <cell r="B1514" t="str">
            <v>RR20140521T01003</v>
          </cell>
          <cell r="C1514" t="str">
            <v>License, Technology</v>
          </cell>
          <cell r="D1514" t="str">
            <v>≡</v>
          </cell>
          <cell r="F1514" t="str">
            <v>≡</v>
          </cell>
          <cell r="G1514" t="str">
            <v>Licensee provides a comprehensive suite of state-of-the-art real-time 3D animation software addressed to four main markets: 3D music visualization, 3D-interactive advertising, synchronized 3D multimedia entertainment, and 3D gaming experiences.</v>
          </cell>
          <cell r="H1514" t="str">
            <v>License to use and modify the [UNDISCLOSED FOR PREVIEW] beta software (flagship real-time 3D Visualizer software) and to use, manufacture, reproduce, market and distribute the documentation and the software and any derivative products in object code form for use with the respective designated equipment.</v>
          </cell>
        </row>
        <row r="1515">
          <cell r="B1515" t="str">
            <v>RR20150710T09001</v>
          </cell>
          <cell r="C1515" t="str">
            <v>Know-how, License, Patent</v>
          </cell>
          <cell r="D1515" t="str">
            <v>≡</v>
          </cell>
          <cell r="F1515" t="str">
            <v>≡</v>
          </cell>
          <cell r="G1515" t="str">
            <v>Licensee manufactures oceanographic products.</v>
          </cell>
          <cell r="H1515" t="str">
            <v>License under patent and know-how rights to make, use, lease, import and sell low cost, compact bathypotometer for detecting photoluminscent signals in the ocean and for understanding population dynamics and certain sound transmission characteristics of water.</v>
          </cell>
        </row>
        <row r="1516">
          <cell r="B1516" t="str">
            <v>RR20150714T05002</v>
          </cell>
          <cell r="C1516" t="str">
            <v>License, Trademark, Trade name</v>
          </cell>
          <cell r="D1516" t="str">
            <v>≡</v>
          </cell>
          <cell r="F1516" t="str">
            <v>≡</v>
          </cell>
          <cell r="G1516" t="str">
            <v>Licensee owns certain rights in and to a methodology for tracking the performance of initial public offerings and indexes utilizing such methodology.</v>
          </cell>
          <cell r="H1516" t="str">
            <v>License to use [UNDISCLOSED FOR PREVIEW] marks as part of the name of certain [UNDISCLOSED FOR PREVIEW] indexes and index funds in conjunction with the licensee's marks as well as in connection with the offer, sale, distribution, marketing and promotion of said indexes and index funds (in order to indicate that the indexes are based on the performance of securities listed on [UNDISCLOSED FOR PREVIEW]).</v>
          </cell>
        </row>
        <row r="1517">
          <cell r="B1517" t="str">
            <v>RR20150616TR9002</v>
          </cell>
          <cell r="C1517" t="str">
            <v>License, Technology</v>
          </cell>
          <cell r="D1517" t="str">
            <v>≡</v>
          </cell>
          <cell r="F1517" t="str">
            <v>≡</v>
          </cell>
          <cell r="H1517" t="str">
            <v>License under technology and patent rights to develop, market and sell products of iron containing compounds Moli56A (commonly known as DTPA iron (III)) and Moli56B (commonly known as Ferrioxamine B) for the treatment of septic shock in non-human mammals; The agreement is concluded between related parties.</v>
          </cell>
        </row>
        <row r="1518">
          <cell r="B1518" t="str">
            <v>RR20131112T03003</v>
          </cell>
          <cell r="C1518" t="str">
            <v>Patent</v>
          </cell>
          <cell r="D1518" t="str">
            <v>≡</v>
          </cell>
          <cell r="E1518" t="str">
            <v>Licensor develops, manufactures, and sells consumer, emergency, and military water treatment products.</v>
          </cell>
          <cell r="F1518" t="str">
            <v>≡</v>
          </cell>
          <cell r="H1518" t="str">
            <v xml:space="preserve">License under the licensed patent to manufacture, market, distribute and sell the licensed products (specific water treatment product consisting of dual filters in a tandem relationship consisting of a sub-micron hollow fiber membrane filter and a carbon composite filter): sport bottles containing a HFM and standard Innova “B” filter in tandem configuration; sport bottles integrating a HFM and a monolithic carbon composite filter within the parameter; injector for electrolyte or other permitted liquid components._x000D_
_x000D_
_x000D_
</v>
          </cell>
        </row>
        <row r="1519">
          <cell r="B1519" t="str">
            <v>RR20171121T00901</v>
          </cell>
          <cell r="C1519" t="str">
            <v>Know-how, License, Technology, Trade name, Trade secret, Trademark</v>
          </cell>
          <cell r="D1519" t="str">
            <v>≡</v>
          </cell>
          <cell r="E1519" t="str">
            <v>Licensor is engaged in the development, commercialization, manufacture and marketing of spray-applied resinous materials.</v>
          </cell>
          <cell r="F1519" t="str">
            <v>≡</v>
          </cell>
          <cell r="H1519" t="str">
            <v>License under technology, trade secret and know-how rights to utilize system for the spray application of specially
formulated resinous materials, including, but not limited to, polyurethanes, polyesters and epoxies for use in the construction and rehabilitation of certain appurtenances to sewer utility systems, bearing trademark and tarde name [UNDISCLOSED FOR PREVIEW]</v>
          </cell>
        </row>
        <row r="1520">
          <cell r="B1520" t="str">
            <v>RR20150701TR9001</v>
          </cell>
          <cell r="C1520" t="str">
            <v>License</v>
          </cell>
          <cell r="D1520" t="str">
            <v>≡</v>
          </cell>
          <cell r="E1520" t="str">
            <v>Licensor develops Web-based electronic catalog primarily focused on travel services distribution.</v>
          </cell>
          <cell r="F1520" t="str">
            <v>≡</v>
          </cell>
          <cell r="H1520" t="str">
            <v>License to use software known as [UNDISCLOSED FOR PREVIEW] for the purpose of developing, manufacturing, integrating, marketing, and licensing an online travel products - travel reservations, book airline seats, issue airline tickets, book hotels, cars and holiday, packages, cruises and other holiday destination packages; The agreement is concluded between related parties.</v>
          </cell>
        </row>
        <row r="1521">
          <cell r="B1521" t="str">
            <v>RR20150714T05001</v>
          </cell>
          <cell r="C1521" t="str">
            <v>License, Trademark</v>
          </cell>
          <cell r="D1521" t="str">
            <v>≡</v>
          </cell>
          <cell r="F1521" t="str">
            <v>≡</v>
          </cell>
          <cell r="H1521" t="str">
            <v>License to use the [UNDISCLOSED FOR PREVIEW] as a benchmark, component of a pricing or settlement mechanism for the funds, financial instruments, derivatives or other products and to use trademarks [UNDISCLOSED FOR PREVIEW] as well as associated domain names in materials related to said financial instruments or as a part of licensee's composite marks; License to adopt, use and register solely in connection with the licensed products, derivatives of the [UNDISCLOSED FOR PREVIEW] mark.</v>
          </cell>
        </row>
        <row r="1522">
          <cell r="B1522" t="str">
            <v>RR20140520T01002</v>
          </cell>
          <cell r="C1522" t="str">
            <v>License</v>
          </cell>
          <cell r="D1522" t="str">
            <v>≡</v>
          </cell>
          <cell r="E1522" t="str">
            <v>Licensor's product philosophy is to develop, manufacture and market the best of science and nature through innovative formulations as licensor produces and manufactures whole foods, nutritional supplements, personal care products and essential oils.</v>
          </cell>
          <cell r="F1522" t="str">
            <v>≡</v>
          </cell>
          <cell r="H1522" t="str">
            <v>License to market and sell subject products (the base formulations excluding the Alpha-3 CMP ingredient for the licensor approved personal care products branded as [UNDISCLOSED FOR PREVIEW]) in retail stores.</v>
          </cell>
        </row>
        <row r="1523">
          <cell r="B1523" t="str">
            <v>RR20150630T04001</v>
          </cell>
          <cell r="C1523" t="str">
            <v>Know-how, License, Trademark, Patent</v>
          </cell>
          <cell r="D1523" t="str">
            <v>≡</v>
          </cell>
          <cell r="E1523" t="str">
            <v>Licensor is a clinical-stage immunotherapy company focused on harnessing the power of the innate immune system by using the natural killer cell to treat cancer, infectious diseases and inflammatory diseases.</v>
          </cell>
          <cell r="F1523" t="str">
            <v>≡</v>
          </cell>
          <cell r="H1523" t="str">
            <v>License under the know-how and patent rights to use GMP-certified and GLP and cGMP unmodified natural killer cell lines (known as the NK-92 wild type cell lines that rapidly seek and destroy abnormal cells, such as cancer or virally-infected cells) and to use trademarks for the purpose of promoting, advertising or marketing related products, products that are granted the regulatory approval and services in the fields of testing and diagnostic.</v>
          </cell>
        </row>
        <row r="1524">
          <cell r="B1524" t="str">
            <v>RR20171128T00904</v>
          </cell>
          <cell r="C1524" t="str">
            <v>Sublicense, Know-how, Technology, Patent, Trade secret, Trademark</v>
          </cell>
          <cell r="D1524" t="str">
            <v>≡</v>
          </cell>
          <cell r="F1524" t="str">
            <v>≡</v>
          </cell>
          <cell r="G1524" t="str">
            <v>Sublicensee is a manufacturer of conventional packaging products.</v>
          </cell>
          <cell r="H1524" t="str">
            <v>Sublicense under know-how, patent, technology and trade secret rights to make, use, sell and otherwise commercialize beverage containers, beverage container lids, bowls, cutlery, food containers, portion cups, trays, boxes, boats, cones, hinged lid containers, plates, platters and serving dishes made from inorganically filled moldable composites for the food service and restaurant industry for packaging, storing, portioning, dispensing, carrying, presenting, serving and consuming food or beverages, bearing trademark.</v>
          </cell>
        </row>
        <row r="1525">
          <cell r="B1525" t="str">
            <v>RR20171205T00904</v>
          </cell>
          <cell r="C1525" t="str">
            <v>License, Patent</v>
          </cell>
          <cell r="D1525" t="str">
            <v>≡</v>
          </cell>
          <cell r="F1525" t="str">
            <v>≡</v>
          </cell>
          <cell r="G1525" t="str">
            <v>Licensee designs, manufactures and markets security detection equipment for correctional,
commercial and industrial use.</v>
          </cell>
          <cell r="H1525" t="str">
            <v>License under patent rights to make, use, lease, sell and import optical fiber sensing systems which may be used in the field of defense and security.</v>
          </cell>
        </row>
        <row r="1526">
          <cell r="B1526" t="str">
            <v>RR20171205TN0902</v>
          </cell>
          <cell r="C1526" t="str">
            <v>License, Know-how, Patent, Technology</v>
          </cell>
          <cell r="D1526" t="str">
            <v>≡</v>
          </cell>
          <cell r="F1526" t="str">
            <v>≡</v>
          </cell>
          <cell r="G1526" t="str">
            <v>Licensee is a provider of disposable fuel cartridges</v>
          </cell>
          <cell r="H1526" t="str">
            <v>License under know-how, patent and technology rights to make, import, use, sell and otherwise exploit products in the field of fuel cells and related components; One of the parties to the agreement is a non-profit entity.</v>
          </cell>
        </row>
        <row r="1527">
          <cell r="B1527" t="str">
            <v>RR20171205T00105</v>
          </cell>
          <cell r="C1527" t="str">
            <v>License, Other marketing intangibles, Patent, Copyright, Trademark</v>
          </cell>
          <cell r="D1527" t="str">
            <v>≡</v>
          </cell>
          <cell r="E1527" t="str">
            <v>Licensor is a company engaged in design and manufacture of innovative clothing for children that embodies Buddhist and other Asian/Eastern influences in its clothing design.</v>
          </cell>
          <cell r="F1527" t="str">
            <v>≡</v>
          </cell>
          <cell r="H1527" t="str">
            <v>License under licensor's illustrations, copyrights, trademarks, trade dress and design patents to design, produce, market and sell 100% cotton and cotton flannel clothing line for children up to the age of 5 years in the wholesales sale market.</v>
          </cell>
        </row>
        <row r="1528">
          <cell r="B1528" t="str">
            <v>RR20171205TR0903</v>
          </cell>
          <cell r="C1528" t="str">
            <v>License, Software, Copyright, Patent, Trademark, Trade name</v>
          </cell>
          <cell r="D1528" t="str">
            <v>≡</v>
          </cell>
          <cell r="E1528" t="str">
            <v>Licensor is engaged in the design, development and manufacture of computer-based simulation systems for training and decision support.</v>
          </cell>
          <cell r="F1528" t="str">
            <v>≡</v>
          </cell>
          <cell r="H1528" t="str">
            <v>License under copyright and patent rights to enjoy, commercialize and exploit software known as [UNDISCLOSED FOR PREVIEW] that provides support for multi-user online collaborative interactivity in a broad variety of applications employing a variety of virtual media over a number of networks, and to make, use, sell and distribute relating products and services, bearing trade name A[UNDISCLOSED FOR PREVIEW]; The agreement is concluded between related parties.</v>
          </cell>
        </row>
        <row r="1529">
          <cell r="B1529" t="str">
            <v>RR20171205TP0101</v>
          </cell>
          <cell r="C1529" t="str">
            <v>License, Other marketing intangibles</v>
          </cell>
          <cell r="D1529" t="str">
            <v>≡</v>
          </cell>
          <cell r="E1529" t="str">
            <v>Licensor is a retired Ladies Professional Golf Association tour professional.</v>
          </cell>
          <cell r="F1529" t="str">
            <v>≡</v>
          </cell>
          <cell r="G1529" t="str">
            <v>Licensee is a company engaged in the manufacture and sale of women's golf clubs and other golf equipment.</v>
          </cell>
          <cell r="H1529" t="str">
            <v>License under licensor's name, likeness and image to produce, use, manufacture,create, manufacture, market, sell and promote [UNDISCLOSED FOR PREVIEW] signature line of women's golf clubs and create 2 print advertisements per year and 1 television advertisement per year for any golf equipment; One of the parties to the agreement is an individual.</v>
          </cell>
        </row>
        <row r="1530">
          <cell r="B1530" t="str">
            <v>RR20171205T00102</v>
          </cell>
          <cell r="C1530" t="str">
            <v>License, Brand, Other manufacturing intangibles</v>
          </cell>
          <cell r="D1530" t="str">
            <v>≡</v>
          </cell>
          <cell r="E1530" t="str">
            <v>Licensor is a company engaged in providing products, services and intellectual property to the cannabis industry.</v>
          </cell>
          <cell r="F1530" t="str">
            <v>≡</v>
          </cell>
          <cell r="H1530" t="str">
            <v>License under licensor's [UNDISCLOSED FOR PREVIEW] brand and proprietary information to manufacture, market, distribute and sell branded marijuana, marijuana-infused products.</v>
          </cell>
        </row>
        <row r="1531">
          <cell r="B1531" t="str">
            <v>RR20171127T00905</v>
          </cell>
          <cell r="C1531" t="str">
            <v>License, Technology, Patent, Software</v>
          </cell>
          <cell r="D1531" t="str">
            <v>≡</v>
          </cell>
          <cell r="F1531" t="str">
            <v>≡</v>
          </cell>
          <cell r="H1531" t="str">
            <v>License under patent and technology rights to use software known as [UNDISCLOSED FOR PREVIEW], the most advanced Internet, communication and information management system, for the only purpose of localization, R&amp;D or improvement on this system to manufacture products and sales.</v>
          </cell>
        </row>
        <row r="1532">
          <cell r="B1532" t="str">
            <v>RR20171128T00104</v>
          </cell>
          <cell r="C1532" t="str">
            <v>License, Other manufacturing intangibles, Other marketing intangibles, Patent, Technology, Trademark, Know-how, Trade secret, Software</v>
          </cell>
          <cell r="D1532" t="str">
            <v>≡</v>
          </cell>
          <cell r="F1532" t="str">
            <v>≡</v>
          </cell>
          <cell r="G1532" t="str">
            <v>Licensee is a company engaged in manufacture and distribution of home theatre speaker systems incorporating [UNDISCLOSED FOR PREVIEW] crossover circuitry.</v>
          </cell>
          <cell r="H1532" t="str">
            <v>License under licensor's [UNDISCLOSED FOR PREVIEW] trademark and related icons, patents, technical information, know-how, trade secret,  computer programs, software, data and methods to manufacture, use, sell, offer for sale and commercialise audio products incorporating loudspeaker interface crossover technology.</v>
          </cell>
        </row>
        <row r="1533">
          <cell r="B1533" t="str">
            <v>RR20171130TP0103</v>
          </cell>
          <cell r="C1533" t="str">
            <v>License, Patent, Technology</v>
          </cell>
          <cell r="D1533" t="str">
            <v>≡</v>
          </cell>
          <cell r="F1533" t="str">
            <v>≡</v>
          </cell>
          <cell r="G1533" t="str">
            <v>Licensee is a biotechnology company focused on the discovery, development and, subject to regulatory approval, commercialisation of autologous cell therapies for the treatment of chronic and acute heart damage.</v>
          </cell>
          <cell r="H1533" t="str">
            <v>License under licensor's patents to develop myogenic cell transplantation and controlled cell fusion technology products for heart muscle repair and angiogenesis; One of the parties to the agreement is an individual.</v>
          </cell>
        </row>
        <row r="1534">
          <cell r="B1534" t="str">
            <v>RR20171127TR0104</v>
          </cell>
          <cell r="C1534" t="str">
            <v>License, Patent, Know-how, Other manufacturing intangibles, Trade secret</v>
          </cell>
          <cell r="D1534" t="str">
            <v>≡</v>
          </cell>
          <cell r="F1534" t="str">
            <v>≡</v>
          </cell>
          <cell r="G1534" t="str">
            <v>Licensee is a late-stage biopharmaceutical company focused on developing and commercialising drugs to treat patients with serious cardiometabolic diseases caused by lipid disorders.</v>
          </cell>
          <cell r="H1534" t="str">
            <v>License under licensor's patents, know-how, information, formulas, methods, designs, data and trade secrets to research, develop, make, have made, use, sell, have sold, offer for sale, import and commercialise any pharmaceutical preparation that contains one of the following lipid drugs: [UNDISCLOSED FOR PREVIEW]; The agreement is concluded between related parties.</v>
          </cell>
        </row>
        <row r="1535">
          <cell r="B1535" t="str">
            <v>RR20171206TP0904</v>
          </cell>
          <cell r="C1535" t="str">
            <v>License, Patent, Trademark, Technology, Copyright, Trade secret, Trade name</v>
          </cell>
          <cell r="D1535" t="str">
            <v>≡</v>
          </cell>
          <cell r="F1535" t="str">
            <v>≡</v>
          </cell>
          <cell r="H1535" t="str">
            <v>License under copyright, know-how, patent and trade secret rights to use [UNDISCLOSED FOR PREVIEW] Technology relating to self-authenticating card/panel systems that provides for the biometric identification of individuals/users independently and by positive match of fingerprint characteristics encrypted and stored onboard the self-authenticating card/panel systems with the issuer's database containing the fingerprint characteristics of each person registered by whatever means, providing the
appropriate account information, authorizing and recording the transaction, updating status, applying and confirming appropriate charges for database
searches and account updates, and alerting the issuer to any duplicate fingerprint characteristics found in the database, bearing trademark and trade name; One of the parties to the agreement is an individual.</v>
          </cell>
        </row>
        <row r="1536">
          <cell r="B1536" t="str">
            <v>RR20130317T01001</v>
          </cell>
          <cell r="C1536" t="str">
            <v>Know-how, License, Trademark, Trade secret, Patent</v>
          </cell>
          <cell r="D1536" t="str">
            <v>≡</v>
          </cell>
          <cell r="F1536" t="str">
            <v>≡</v>
          </cell>
          <cell r="G1536" t="str">
            <v>Licensee is engaged in the design, research and development, integration, analysis, modelling, system networking, sales and support of intelligent surveillance, three-dimensional facial recognition and three-dimensional imaging devices and systems primarily for identification and access control in the security industries.</v>
          </cell>
          <cell r="H1536" t="str">
            <v>License under patent, trademark, trade secret, and know-how rights to make, use, sell and import products and to practice any method of [UNDISCLOSED FOR PREVIEW] software which is related to identification and face recognition and practise it under licensor's trademark; Licensor shall deliver all physical and intangible embodiments of the licensor intellectual property necessary to enable licensee to manufacture and distribute the licensed products.</v>
          </cell>
        </row>
        <row r="1537">
          <cell r="B1537" t="str">
            <v>RR20130205T01002</v>
          </cell>
          <cell r="C1537" t="str">
            <v>Sublicense, Know-how, License, Trademark, Copyright, Trade secret, Patent, Trade name</v>
          </cell>
          <cell r="D1537" t="str">
            <v>≡</v>
          </cell>
          <cell r="E1537" t="str">
            <v>Licensor is engaged in various aspects of developing and applying printing technologies and procedures to produce, or allow others to produce, documents with a wide range of features.</v>
          </cell>
          <cell r="F1537" t="str">
            <v>≡</v>
          </cell>
          <cell r="H1537" t="str">
            <v>License to use know-how, trade secret, patents and technology which creates pantograph backgrounds embedding hidden symbols, words and designs into the printed document background that appear when the document is copied using industry standard copiers and computer publishing systems to be sold or distributed by licensee to its customers in the each of the high technology industry, the aerospace industry, the financial industry and the healthcare industry.</v>
          </cell>
        </row>
        <row r="1538">
          <cell r="B1538" t="str">
            <v>RR20130606T02001</v>
          </cell>
          <cell r="C1538" t="str">
            <v>Know-how, License, R&amp;D</v>
          </cell>
          <cell r="D1538" t="str">
            <v>≡</v>
          </cell>
          <cell r="E1538" t="str">
            <v>Licensor discovers and develops novel small molecule therapeutics with a focus on oncology and hematology.</v>
          </cell>
          <cell r="F1538" t="str">
            <v>≡</v>
          </cell>
          <cell r="H1538" t="str">
            <v>License to development, manufacture, commercialization and distribution of [UNDISCLOSED FOR PREVIEW] (decitabine) for injection, an anti-cancer therapeutic, used for treatment of myelodysplastic syndromes (MDC) and acute myeloid leukemia (AML).</v>
          </cell>
        </row>
        <row r="1539">
          <cell r="B1539" t="str">
            <v>RR20130317T06007</v>
          </cell>
          <cell r="C1539" t="str">
            <v>License, Trademark, Copyright</v>
          </cell>
          <cell r="D1539" t="str">
            <v>≡</v>
          </cell>
          <cell r="F1539" t="str">
            <v>≡</v>
          </cell>
          <cell r="G1539" t="str">
            <v>Licensee is engaged in the creation, design, manufacture, distribution and sale of prestige fragrances and beauty related products marketed primarily through specialty stores, national department stores and perfumeries.</v>
          </cell>
          <cell r="H1539" t="str">
            <v>License to manufacture, promote, advertise, distribute and sell infant and children's  cosmetics and toiletries limited to the following  hypoallergenic,  non-toxic and 100% safe for children items (shampoo, hair conditioner, hair lotion, bubble bath, body lotion, body cream, children's perfume and children's cologne) utilizing the trademark [UNDISCLOSED FOR PREVIEW] and all copyrights pertaining to the [UNDISCLOSED FOR PREVIEW] line, owned by the licensor.</v>
          </cell>
        </row>
        <row r="1540">
          <cell r="B1540" t="str">
            <v>RR20130322T01001</v>
          </cell>
          <cell r="C1540" t="str">
            <v>License, Trademark, Trade name</v>
          </cell>
          <cell r="D1540" t="str">
            <v>≡</v>
          </cell>
          <cell r="F1540" t="str">
            <v>≡</v>
          </cell>
          <cell r="G1540" t="str">
            <v>Licensee uses proprietary laser technology to create three-dimensional laser images engraved inside solid crystal.</v>
          </cell>
          <cell r="H1540" t="str">
            <v>License under licensed trade name and trademark rights to use the [UNDISCLOSED FOR PREVIEW] marks  in connection with the manufacture, distribution and sale of the crystal awards and crystal desktop accessories to [UNDISCLOSED FOR PREVIEW] controlled channels.</v>
          </cell>
        </row>
        <row r="1541">
          <cell r="B1541" t="str">
            <v>RR20130510T01001</v>
          </cell>
          <cell r="C1541" t="str">
            <v>License</v>
          </cell>
          <cell r="D1541" t="str">
            <v>≡</v>
          </cell>
          <cell r="F1541" t="str">
            <v>≡</v>
          </cell>
          <cell r="G1541" t="str">
            <v>Licensee offers a portfolio of GPS devices, RFID interrogators, integrated GPS/RFID technologies and tag designs.</v>
          </cell>
          <cell r="H1541" t="str">
            <v>License to use certain social media concept and idea created by the licensor.</v>
          </cell>
        </row>
        <row r="1542">
          <cell r="B1542" t="str">
            <v>RR20130317T06012</v>
          </cell>
          <cell r="C1542" t="str">
            <v>License, Patent</v>
          </cell>
          <cell r="D1542" t="str">
            <v>≡</v>
          </cell>
          <cell r="E1542" t="str">
            <v>Licensor is a leading provider of business information assurance solutions and licensor solves today’s growing data storage, business continuity, disaster recovery and information security market's needs.</v>
          </cell>
          <cell r="F1542" t="str">
            <v>≡</v>
          </cell>
          <cell r="G1542" t="str">
            <v>Licensee is the market leader in providing flexible storage offerings and responsive service and support to OEMs and system integrators, from engagement through end-of-life.</v>
          </cell>
          <cell r="H1542" t="str">
            <v>License to make, use, lease, design, develop, distribute, market, sell, export, import and otherwise dispose licensed products that are covered by any claim of any storage router and method for providing virtual local storage patents.</v>
          </cell>
        </row>
        <row r="1543">
          <cell r="B1543" t="str">
            <v>RR20130317T06004</v>
          </cell>
          <cell r="C1543" t="str">
            <v>License</v>
          </cell>
          <cell r="D1543" t="str">
            <v>≡</v>
          </cell>
          <cell r="F1543" t="str">
            <v>≡</v>
          </cell>
          <cell r="G1543" t="str">
            <v>Licensee is principally engaged in the design, development, marketing, sale, and support of customer intelligence software applications for the front office, which include those areas of business activity that involve customer interactions, such as sales.</v>
          </cell>
          <cell r="H1543" t="str">
            <v>License to use source code for the client services platform currently used on the site [UNDISCLOSED FOR PREVIEW]; Licensor shall provide services relating to delivery and installation of the software to licensee so that it is fully usable by licensee with initial implementation to the point where it can be used for licensee's clients.</v>
          </cell>
        </row>
        <row r="1544">
          <cell r="B1544" t="str">
            <v>RR20150204T09002</v>
          </cell>
          <cell r="C1544" t="str">
            <v>License, Trademark</v>
          </cell>
          <cell r="D1544" t="str">
            <v>≡</v>
          </cell>
          <cell r="F1544" t="str">
            <v>≡</v>
          </cell>
          <cell r="H1544" t="str">
            <v>License to use the indexes [UNDISCLOSED FOR PREVIEW] in connection with the issuance or trading of the index funds [UNDISCLOSED FOR PREVIEW] based upon licensed indexes and to use licensor's marks for marketing and promotion of said index funds.</v>
          </cell>
        </row>
        <row r="1545">
          <cell r="B1545" t="str">
            <v>RR20130225T01003</v>
          </cell>
          <cell r="C1545" t="str">
            <v>Know-how, License, Trademark, Copyright, Brand, Goodwill, Patent</v>
          </cell>
          <cell r="D1545" t="str">
            <v>≡</v>
          </cell>
          <cell r="F1545" t="str">
            <v>≡</v>
          </cell>
          <cell r="H1545" t="str">
            <v>License under licensed patent, copyright and know-how rights to use, import, manufacture, market, distribute and sell the testosterone buccal bioadhesive products for men that contains 30 mg testosterone in final packaged and labelled form ready for ultimate commercial sale or use and copyright; Licensor transfers to licensee all rights to goodwill and the trademark [UNDISCLOSED FOR PREVIEW]</v>
          </cell>
        </row>
        <row r="1546">
          <cell r="B1546" t="str">
            <v>RR20130529T07002</v>
          </cell>
          <cell r="C1546" t="str">
            <v>License, Trademark, Brand</v>
          </cell>
          <cell r="D1546" t="str">
            <v>≡</v>
          </cell>
          <cell r="F1546" t="str">
            <v>≡</v>
          </cell>
          <cell r="G1546" t="str">
            <v>Licensee designs, develops and markets high quality consumer products for the apparel and accessory markets.</v>
          </cell>
          <cell r="H1546" t="str">
            <v>Licensing rights to [UNDISCLOSED FOR PREVIEW] label, trademark and logo for all apparel and accessory products; Right to market previously designed product line.</v>
          </cell>
        </row>
        <row r="1547">
          <cell r="B1547" t="str">
            <v>RR20130530T07001</v>
          </cell>
          <cell r="C1547" t="str">
            <v>Know-how, License, Technology, Patent</v>
          </cell>
          <cell r="D1547" t="str">
            <v>≡</v>
          </cell>
          <cell r="E1547" t="str">
            <v>Licensor is a development stage company organized to identify, develop and exploit nanostructures and exploit proprietary rights in the field of nanotechnology.</v>
          </cell>
          <cell r="F1547" t="str">
            <v>≡</v>
          </cell>
          <cell r="H1547" t="str">
            <v>License to use licensor's intellectual property related to carbon nanotubes, to make, use and sell devices and components incorporating licensed intellectual property, and to practice under licensed patents.</v>
          </cell>
        </row>
        <row r="1548">
          <cell r="B1548" t="str">
            <v>RR20150109TR5008</v>
          </cell>
          <cell r="C1548" t="str">
            <v>License, Trademark</v>
          </cell>
          <cell r="D1548" t="str">
            <v>≡</v>
          </cell>
          <cell r="E1548" t="str">
            <v>Licensor is involved in the business of manufacture and marketing of oleo- chemicals, their precursors and derivatives, bulk edible oils, estate management and investments activities.</v>
          </cell>
          <cell r="F1548" t="str">
            <v>≡</v>
          </cell>
          <cell r="G1548" t="str">
            <v>Licensee's business focuses on residential, commercial and township developments.</v>
          </cell>
          <cell r="H1548" t="str">
            <v>License to use the registered trademark [UNDISCLOSED FOR PREVIEW] in licensee's ordinary course of business (real estate development focusing on residential, commercial and township developments); The agreement is concluded between related parties.</v>
          </cell>
        </row>
        <row r="1549">
          <cell r="B1549" t="str">
            <v>RR20130125T01002</v>
          </cell>
          <cell r="C1549" t="str">
            <v>Know-how, License, Patent</v>
          </cell>
          <cell r="D1549" t="str">
            <v>≡</v>
          </cell>
          <cell r="F1549" t="str">
            <v>≡</v>
          </cell>
          <cell r="G1549" t="str">
            <v xml:space="preserve"> Licensee engages in the development and production of transcranial magnetic stimulation apparatus and therapies for the treatment of depression, addictions and certain brain deficiencies and/or malfunctions.</v>
          </cell>
          <cell r="H1549" t="str">
            <v>License under know-how and patent rights to research, develop, manufacture, commercialize and sale products incorporating patented technologies (transcranial magnetic stimulation for the treatment of depressive disorders and addiction) in all therapeutic areas.</v>
          </cell>
        </row>
        <row r="1550">
          <cell r="B1550" t="str">
            <v>RR20130419T01001</v>
          </cell>
          <cell r="C1550" t="str">
            <v>Know-how, Trademark, Copyright, Technology, Patent</v>
          </cell>
          <cell r="D1550" t="str">
            <v>≡</v>
          </cell>
          <cell r="E1550" t="str">
            <v>Licensor's research and development efforts are focused on the design of a system for moving freight, centered on a new air vehicle specifically designed for feeder route segments.</v>
          </cell>
          <cell r="F1550" t="str">
            <v>≡</v>
          </cell>
          <cell r="H1550" t="str">
            <v>Licensor shall sell, convey, transfer, assign, and deliver to licensee the [UNDISCLOSED FOR PREVIEW] freight feeder aircraft technology rights (a freight feeder aircraft and method of transporting containerized cargo including a cargo container access door opening located at the fore portion of the aircraft fuselage and dimensioned to accommodate standardized cargo containers), related intellectual property, copyrights, trademarks, know-how and patents including all related hardware, engineering software and engineering data.</v>
          </cell>
        </row>
        <row r="1551">
          <cell r="B1551" t="str">
            <v>RR20150409TN9001</v>
          </cell>
          <cell r="C1551" t="str">
            <v>Know-how, License, Technology, Patent</v>
          </cell>
          <cell r="D1551" t="str">
            <v>≡</v>
          </cell>
          <cell r="F1551" t="str">
            <v>≡</v>
          </cell>
          <cell r="G1551" t="str">
            <v>Licensee is focused on the business of facilitating the transfer of medical drugs, devices and diagnostics from the United States to China and other international locations.</v>
          </cell>
          <cell r="H1551" t="str">
            <v>License under know-how, technology and patent rights to manufacture, use, import and sell certain products, related to synthetic peptides from Human Papilloma Virus (HPV) as markers of protective immunity and as reagents for immunotherapy and prophylaxis of HPV associated cervical cancer, intended for use in the field of human diagnostics; One of the parties to the agreement is a non-profit entity.</v>
          </cell>
        </row>
        <row r="1552">
          <cell r="B1552" t="str">
            <v>RR20130418T01002</v>
          </cell>
          <cell r="C1552" t="str">
            <v>Sublicense, Patent</v>
          </cell>
          <cell r="D1552" t="str">
            <v>≡</v>
          </cell>
          <cell r="F1552" t="str">
            <v>≡</v>
          </cell>
          <cell r="G1552" t="str">
            <v>Licensee is focused principally on the energy, environmental and infrastructure markets.</v>
          </cell>
          <cell r="H1552" t="str">
            <v>License under licensed patent rights to make, use, practise and sell licensed products (any material either alone or as incorporated in a product relating to nanostructures with water purification properties and methods of synthesis for nanostructured oxides and hydroxides).</v>
          </cell>
        </row>
        <row r="1553">
          <cell r="B1553" t="str">
            <v>RR20150416T04001</v>
          </cell>
          <cell r="C1553" t="str">
            <v>Trademark, Trade name</v>
          </cell>
          <cell r="D1553" t="str">
            <v>≡</v>
          </cell>
          <cell r="F1553" t="str">
            <v>≡</v>
          </cell>
          <cell r="H1553" t="str">
            <v>Rights to utilize the trademarks, trade names and materials for producing, presenting, advertising and promoting a touring museum-quality walk-through entertainment themed exhibition and entertainment experience based upon the characters, stories, programs, cast, creators and visual representations from the television series entitled [UNDISCLOSED FOR PREVIEW]; Right to manufacture, distribute, sell and advertise certain items of merchandise associated with the exhibition and licensed trademarks; Non-exclusive royalty-free license to use, display and otherwise distribute each of the other party's trademarks and trade names in connection with their promotion obligations.</v>
          </cell>
        </row>
        <row r="1554">
          <cell r="B1554" t="str">
            <v>RR20130716T04002</v>
          </cell>
          <cell r="C1554" t="str">
            <v>License, Trademark, Brand</v>
          </cell>
          <cell r="D1554" t="str">
            <v>≡</v>
          </cell>
          <cell r="E1554" t="str">
            <v xml:space="preserve">Licensor owns or has the right to grant licenses to certain rights in and to the name, image and likeness, certain trademarks, and other intellectual property related to [UNDISCLOSED FOR PREVIEW]
</v>
          </cell>
          <cell r="F1554" t="str">
            <v>≡</v>
          </cell>
          <cell r="H1554" t="str">
            <v>License to use any intellectual property or other proprietary rights related to [UNDISCLOSED FOR PREVIEW], including identification elements, the marks, the domain names, the photos, and the audiovisual rights in connection with the design, manufacture, sale, and promotion of retail merchandise and all packaging and promotional materials.</v>
          </cell>
        </row>
        <row r="1555">
          <cell r="B1555" t="str">
            <v>RR20130616T04010</v>
          </cell>
          <cell r="C1555" t="str">
            <v>Trademark, Copyright, Trade name</v>
          </cell>
          <cell r="D1555" t="str">
            <v>≡</v>
          </cell>
          <cell r="E1555" t="str">
            <v>Licensor is the creator and owner of all right, title and interest in and to a 30 minute infomercial, 30 and 60 second commercials and other produced content regarding the licensor's method and procedure related to ability to extract, separate and process the stromal vascular fraction cells from the blood vessels in adult adipose tissue.</v>
          </cell>
          <cell r="F1555" t="str">
            <v>≡</v>
          </cell>
          <cell r="H1555" t="str">
            <v>License to broadcast, transmit, produce, distribute, advertise, publicize and otherwise exploit the current episodes of 30 minute infomercial, 30 and 60 second commercials and other produced content regarding the licensor's method and procedure related with ability to extract, separate and process the stromal vascular fraction cells from the blood vessels in adult adipose tissue; Produce and commercially exploit new versions of the infomercial/commercials, as well as any sequels, prequels and other productions based on the infomercial/commercials or licensor's trademark; Incorporate into any service, merchandise or other commercial product any aspect of the infomercial/commercials or licensor's trademark.</v>
          </cell>
        </row>
        <row r="1556">
          <cell r="B1556" t="str">
            <v>RR20150319TR1002</v>
          </cell>
          <cell r="C1556" t="str">
            <v>License, Trademark, Trade name</v>
          </cell>
          <cell r="D1556" t="str">
            <v>≡</v>
          </cell>
          <cell r="F1556" t="str">
            <v>≡</v>
          </cell>
          <cell r="G1556" t="str">
            <v>Licensee's primary focus is on its high margin retail cruise business and its rapidly growing retail air, car and hotel business.</v>
          </cell>
          <cell r="H1556" t="str">
            <v>Licensee purchased [UNDISCLOSED FOR PREVIEW] trade name under which the licensee obtained a license to use the [UNDISCLOSED FOR PREVIEW] trademark to facilitate its business, and to access the licensor's distribution system to market and distribute its products and services (related to high margin retail cruises, retail air, car and hotel business); The agreement is concluded between related parties.</v>
          </cell>
        </row>
        <row r="1557">
          <cell r="B1557" t="str">
            <v>RR20130716T09011</v>
          </cell>
          <cell r="C1557" t="str">
            <v>License, Patent</v>
          </cell>
          <cell r="D1557" t="str">
            <v>≡</v>
          </cell>
          <cell r="E1557" t="str">
            <v xml:space="preserve">Licensor is the owner of all right, title and interest in and to certain inventions relating to improvements in search engine methods and apparatus for use with computer networks such as the Internet. </v>
          </cell>
          <cell r="F1557" t="str">
            <v>≡</v>
          </cell>
          <cell r="H1557" t="str">
            <v>License to use the licensed patents related with search engine methods and apparatus for use with computer networks in connection with licensee’s operation of the paid listing system.</v>
          </cell>
        </row>
        <row r="1558">
          <cell r="B1558" t="str">
            <v>RR20130421T04006</v>
          </cell>
          <cell r="C1558" t="str">
            <v>Know-how, Trademark, Patent</v>
          </cell>
          <cell r="D1558" t="str">
            <v>≡</v>
          </cell>
          <cell r="F1558" t="str">
            <v>≡</v>
          </cell>
          <cell r="G1558" t="str">
            <v>Licensee is in the business of locating inventive products and coordinating the process of marketing those products on infomercials and other distribution channels.</v>
          </cell>
          <cell r="H1558" t="str">
            <v>License under licensor's patent, know-how, trademark to manufacture, use, distribute, sell, advertise and promote fishing lure product in various media, including television, print, and retail.</v>
          </cell>
        </row>
        <row r="1559">
          <cell r="B1559" t="str">
            <v>RR20130302T04008</v>
          </cell>
          <cell r="C1559" t="str">
            <v>Sublicense, Trademark, Patent</v>
          </cell>
          <cell r="D1559" t="str">
            <v>≡</v>
          </cell>
          <cell r="E1559" t="str">
            <v>Company is in the business of locating inventive products and coordinating the process of marketing those products on infomercials and other distribution channels. </v>
          </cell>
          <cell r="F1559" t="str">
            <v>≡</v>
          </cell>
          <cell r="G1559" t="str">
            <v>Licensee is in the business, among other things, of manufacturing, advertising, marketing and distributing products in various media, including television, print, and retail.</v>
          </cell>
          <cell r="H1559" t="str">
            <v>Sublicense to manufacture, use, distribute, sell, advertise, and promote the fishing lure products in kit form (configuration of the product that contains 10 or more fishing lures and related items) in media and retail; Licensor also grants licensee a license to use patents, trademarks, names, artwork, likeness in connection with sales and marketing of fishing lure.</v>
          </cell>
        </row>
        <row r="1560">
          <cell r="B1560" t="str">
            <v>RR20130321T04001</v>
          </cell>
          <cell r="C1560" t="str">
            <v>Know-how, Patent, R&amp;D, Trademark</v>
          </cell>
          <cell r="D1560" t="str">
            <v>≡</v>
          </cell>
          <cell r="E1560" t="str">
            <v>Licensor is a U.S. based process and product development firm which has developed a Nano Reactor® Device and a Nano Reactor® System for use in oils and fats processing facilities.</v>
          </cell>
          <cell r="F1560" t="str">
            <v>≡</v>
          </cell>
          <cell r="G1560" t="str">
            <v>Licensee is a global engineering and equipment supply firm engaged in the development, design and supply of process equipment for oils and fats processing facilities.</v>
          </cell>
          <cell r="H1560" t="str">
            <v>License to market, sell and supply [UNDISCLOSED FOR PREVIEW] Systems incorporating [UNDISCLOSED FOR PREVIEW] devices (hydrodynamic cavitation apparatus used in the [UNDISCLOSED FOR PREVIEW] System which is covered by the licensor's patents) that are operated by end users for the sole purpose of producing and/or processing plant oils &amp; fats, or oleochemicals; License and right to include or incorporate the [UNDISCLOSED FOR PREVIEW] Systems into oils and fats processing facilities.</v>
          </cell>
        </row>
        <row r="1561">
          <cell r="B1561" t="str">
            <v>RR201307011T04001</v>
          </cell>
          <cell r="C1561" t="str">
            <v>Know-how, Technology, Patent, Cross license, R&amp;D</v>
          </cell>
          <cell r="D1561" t="str">
            <v>≡</v>
          </cell>
          <cell r="E1561" t="str">
            <v>Licensor has developed light-based systems for, among other things, the management of human hair.</v>
          </cell>
          <cell r="F1561" t="str">
            <v>≡</v>
          </cell>
          <cell r="G1561" t="str">
            <v>Licensee has specialized experience in the development and worldwide commercialization of consumer hair management products and systems for personal use.</v>
          </cell>
          <cell r="H1561" t="str">
            <v>License under licensor's and joint patents, know-how, to exploit light-based hair management product for use in or marketed in the female field for personal use; License under licensor's and joint patents, know-how, to exploit non-light based products and products and systems outside the female and male field.</v>
          </cell>
        </row>
        <row r="1562">
          <cell r="B1562" t="str">
            <v>RR20150527T09004</v>
          </cell>
          <cell r="C1562" t="str">
            <v>License, Copyright, Patent</v>
          </cell>
          <cell r="D1562" t="str">
            <v>≡</v>
          </cell>
          <cell r="F1562" t="str">
            <v>≡</v>
          </cell>
          <cell r="H1562" t="str">
            <v>License under patent and copyright to make, use and sell performance enhancement fitness related pressure sensitive mats with connectivity to a personal computer and/or gaming console as well as to use the [UNDISCLOSED FOR PREVIEW]" software toolkit to develop software used in conjunction with the licensed mat.</v>
          </cell>
        </row>
        <row r="1563">
          <cell r="B1563" t="str">
            <v>RR20130614T04002</v>
          </cell>
          <cell r="C1563" t="str">
            <v>Know-how, License, Patent</v>
          </cell>
          <cell r="D1563" t="str">
            <v>≡</v>
          </cell>
          <cell r="F1563" t="str">
            <v>≡</v>
          </cell>
          <cell r="H1563" t="str">
            <v>License under licensor's patents and know-how (related to peptide biomarkers for major depressive disorders) to develop, manufacture, sell, supply, use, promote, market and make available products only in the field of diagnosis, monitoring and screening for major depressive disorder.</v>
          </cell>
        </row>
        <row r="1564">
          <cell r="B1564" t="str">
            <v>RR20150124TR5011</v>
          </cell>
          <cell r="C1564" t="str">
            <v>License, Trademark</v>
          </cell>
          <cell r="D1564" t="str">
            <v>≡</v>
          </cell>
          <cell r="E1564" t="str">
            <v>Licensor is focused on the development of residential property and the development of, and investment in, commercial real estate.</v>
          </cell>
          <cell r="F1564" t="str">
            <v>≡</v>
          </cell>
          <cell r="H1564" t="str">
            <v>Licence to use licensor's trademarks in connection with licensee's properties of the projects that relate to investment, development and management of residential and business parks; The parties of the agreement are related.</v>
          </cell>
        </row>
        <row r="1565">
          <cell r="B1565" t="str">
            <v>RR20130627T01001</v>
          </cell>
          <cell r="C1565" t="str">
            <v>License, Patent</v>
          </cell>
          <cell r="D1565" t="str">
            <v>≡</v>
          </cell>
          <cell r="F1565" t="str">
            <v>≡</v>
          </cell>
          <cell r="G1565" t="str">
            <v>Licensee develops, manufactures and markets products incorporating composite technologies to the global electric utility industry, which are designed to improve the performance and capacity of electrical transmission and distribution grids.</v>
          </cell>
          <cell r="H1565" t="str">
            <v>License under licensed patent rights to make, use, sell, import or otherwise dispose [UNDISCLOSED FOR PREVIEW] (pultruded composite core for an electrical cable surrounded by an electrically conductive layer and electrical cable produced with such core) and aluminum conductor composite core products (pultruded composite core for an electrical cable comprising an advanced composite inner core surrounded by a low modulus composite annulus and electrical cable produced with such core).</v>
          </cell>
        </row>
        <row r="1566">
          <cell r="B1566" t="str">
            <v>RR20150519T09001</v>
          </cell>
          <cell r="C1566" t="str">
            <v>Know-how, License, Trademark, Copyright, Trade secret, Technology, Patent</v>
          </cell>
          <cell r="D1566" t="str">
            <v>≡</v>
          </cell>
          <cell r="E1566" t="str">
            <v>Licensor is a leader in the development and commercialization of hormone therapies.</v>
          </cell>
          <cell r="F1566" t="str">
            <v>≡</v>
          </cell>
          <cell r="G1566" t="str">
            <v xml:space="preserve">Licensee is focused on improving breast health through the development of laboratory services, medical devices and therapeutics. </v>
          </cell>
          <cell r="H1566" t="str">
            <v>License to use patents, technology know-how, trade secrets, copyrights and trademarks for making, manufacturing, selling, using, importing, exporting and otherwise transferring, disposing of, distributing or developing and improving gel formulation of [UNDISCLOSED FOR PREVIEW] Gel, for the potential treatment and prevention of hyperplasia of the breast.</v>
          </cell>
        </row>
        <row r="1567">
          <cell r="B1567" t="str">
            <v>RR20130702T01002</v>
          </cell>
          <cell r="C1567" t="str">
            <v>License, Copyright, Trade secret, Patent</v>
          </cell>
          <cell r="D1567" t="str">
            <v>≡</v>
          </cell>
          <cell r="F1567" t="str">
            <v>≡</v>
          </cell>
          <cell r="H1567" t="str">
            <v>License under licensed copyright, trade secret and patent rights to use and modify subscriber equipment manufacturing information solely to make, use and sell voice subscriber terminals (whether or not data capable) and paging equipment and/or satellite series model [UNDISCLOSED FOR PREVIEW]; License to modify the software and firmware contained in the licensed product; License to make, use, sell, import and otherwise market voice subscriber terminals (whether or not data capable) and paging equipment that is operable in both a satellite communications mode and a terrestrial communications mode for use solely in connection with the licensed product.</v>
          </cell>
        </row>
        <row r="1568">
          <cell r="B1568" t="str">
            <v>RR20150609TR9001</v>
          </cell>
          <cell r="C1568" t="str">
            <v>Know-how, License</v>
          </cell>
          <cell r="D1568" t="str">
            <v>≡</v>
          </cell>
          <cell r="F1568" t="str">
            <v>≡</v>
          </cell>
          <cell r="H1568" t="str">
            <v>License under know-how rights to use unique formulas for approximately 190 products that include cleansers, scrubs, moisturizers, anti-acne cream, eye (lid) care, age restoration creams, moisturizing, volumizing, restoring shampoos and conditioners, hair control gels, mousse, clays and sprays, and nutritional supplements for men and women that help with issues such as sleeplessness, headaches, aches and pains, mood improvement, energy, calm support, appetite control, etc; The agreement is concluded between related parties.</v>
          </cell>
        </row>
        <row r="1569">
          <cell r="B1569" t="str">
            <v>RR20130715T09002</v>
          </cell>
          <cell r="C1569" t="str">
            <v>License, Trademark, Copyright</v>
          </cell>
          <cell r="D1569" t="str">
            <v>≡</v>
          </cell>
          <cell r="E1569" t="str">
            <v>Licensor owns and controls all rights in and to the multitrack tape or two-track stereo master tape either mixed from or recorded from the original multitrack tape comprising the master recordings of the music comprising the first commercial sound recording by [UNDISCLOSED FOR PREVIEW]</v>
          </cell>
          <cell r="F1569" t="str">
            <v>≡</v>
          </cell>
          <cell r="H1569" t="str">
            <v>License to manufacture, market, promote, distribute and sell the compact discs, cassette tapes, records, and any other audio or sound-carrying reproductions recorded by [UNDISCLOSED FOR PREVIEW] (licensed artists).</v>
          </cell>
        </row>
        <row r="1570">
          <cell r="B1570" t="str">
            <v>RR20171122T00903</v>
          </cell>
          <cell r="C1570" t="str">
            <v>License, Trademark</v>
          </cell>
          <cell r="D1570" t="str">
            <v>≡</v>
          </cell>
          <cell r="E1570" t="str">
            <v>Licensor manufactures and sells articles of wearing apparel.</v>
          </cell>
          <cell r="F1570" t="str">
            <v>≡</v>
          </cell>
          <cell r="H1570" t="str">
            <v>License to use trademark [UNDISCLOSED FOR PREVIEW] on articles of apparel, such as men's athletic crew sock, quarter top sock, tube sock, athletic crew and quarter top socks for women/youth and women's sheer hosiery, including pantyhose, stockings and knee highs women's tights.</v>
          </cell>
        </row>
        <row r="1571">
          <cell r="B1571" t="str">
            <v>RR20171122T00904</v>
          </cell>
          <cell r="C1571" t="str">
            <v>Know-how, License, Patent, Technology, Trademark</v>
          </cell>
          <cell r="D1571" t="str">
            <v>≡</v>
          </cell>
          <cell r="E1571" t="str">
            <v>Licensor is a pharmaceutical company focused on innovative treatments within human and animal oncology.</v>
          </cell>
          <cell r="F1571" t="str">
            <v>≡</v>
          </cell>
          <cell r="H1571" t="str">
            <v>License under know-how, patent and technology rights to promote, use, sell and distribute a drug containing paclitaxel and XR17 for human therapy, bearing trademark [UNDISCLOSED FOR PREVIEW]</v>
          </cell>
        </row>
        <row r="1572">
          <cell r="B1572" t="str">
            <v>RR20150304T09002</v>
          </cell>
          <cell r="C1572" t="str">
            <v>License, Trademark, Trade name</v>
          </cell>
          <cell r="D1572" t="str">
            <v>≡</v>
          </cell>
          <cell r="E1572" t="str">
            <v>Licensor owns certain trade names related to operation of retail store services dealing primarily in consumer electronic products and computers.</v>
          </cell>
          <cell r="F1572" t="str">
            <v>≡</v>
          </cell>
          <cell r="G1572" t="str">
            <v>Licensee is engaged in business of wireless telecommunications retail stores.</v>
          </cell>
          <cell r="H1572" t="str">
            <v>License to use [UNDISCLOSED FOR PREVIEW] as a trade name or service mark in connection with the operation of retail stores dealing primarily in electronic products and related services including catalog, mail order and repair services rendered in such stores.</v>
          </cell>
        </row>
        <row r="1573">
          <cell r="B1573" t="str">
            <v>RR20150306TP9003</v>
          </cell>
          <cell r="C1573" t="str">
            <v>License, Technology, Patent</v>
          </cell>
          <cell r="D1573" t="str">
            <v>≡</v>
          </cell>
          <cell r="F1573" t="str">
            <v>≡</v>
          </cell>
          <cell r="H1573" t="str">
            <v>License under patent rights to use the [UNDISCLOSED FOR PREVIEW] Technology and to manufacture, use, market, sell products or devices for production of liquid fuels, hydrogen and electricity from carbon dioxide; One of the parties to the agreement is an individual.</v>
          </cell>
        </row>
        <row r="1574">
          <cell r="B1574" t="str">
            <v>RR20150123T05091</v>
          </cell>
          <cell r="C1574" t="str">
            <v>Know-how, License, Trademark, Patent</v>
          </cell>
          <cell r="D1574" t="str">
            <v>≡</v>
          </cell>
          <cell r="E1574" t="str">
            <v>Licensor focuses on discovery, development and commercialization of novel, patent protected diagnostic and therapeutic products.</v>
          </cell>
          <cell r="F1574" t="str">
            <v>≡</v>
          </cell>
          <cell r="G1574" t="str">
            <v>Licensee has expertise in performing laboratory tests.</v>
          </cell>
          <cell r="H1574" t="str">
            <v>License to confirm the performance of and to use, in connection with in vitro diagnostic and clinical diagnostic testing (performed by a reference laboratory) services, the Colon [UNDISCLOSED FOR PREVIEW] Test covered by licensor's patents and know-how used for the detection of colon cancer; Licensee has a right to use [UNDISCLOSED FOR PREVIEW] trademark and logo in connection with licensed test.</v>
          </cell>
        </row>
        <row r="1575">
          <cell r="B1575" t="str">
            <v>RR20130316T04001</v>
          </cell>
          <cell r="C1575" t="str">
            <v>Know-how, Patent, Cross license</v>
          </cell>
          <cell r="D1575" t="str">
            <v>≡</v>
          </cell>
          <cell r="F1575" t="str">
            <v>≡</v>
          </cell>
          <cell r="G1575" t="str">
            <v>Licensee represents that it has developed unique engine assist technology.</v>
          </cell>
          <cell r="H1575" t="str">
            <v>License to make, use, sell, and import products based upon licensee patents, know-how and other intellectual property ([UNDISCLOSED FOR PREVIEW] – collection of technologies, systems and components to generally increase performance and/or reduce overall operating costs of a vehicle); Licensor grants to licensee an exclusively limited in the [UNDISCLOSED FOR PREVIEW] market and non-exclusively limited in the military market license to make, use, sell and import products based upon licensee's patents and other intellectual property (related to the performance and economy of engine through the addition battery, electric motor, motor control system, belt harnessing method to the engine crank-shaft).</v>
          </cell>
        </row>
        <row r="1576">
          <cell r="B1576" t="str">
            <v>RR20150316TN9006</v>
          </cell>
          <cell r="C1576" t="str">
            <v>License, Brand</v>
          </cell>
          <cell r="D1576" t="str">
            <v>≡</v>
          </cell>
          <cell r="E1576" t="str">
            <v>Licensor assists parents of missing children and working with law enforcement in the search for a missing child by organizing volunteers and distributing posters.</v>
          </cell>
          <cell r="F1576" t="str">
            <v>≡</v>
          </cell>
          <cell r="G1576" t="str">
            <v>Licensee is a technology incubator with its core competencies being management support, leadership expertise and marketing implementation and it uses digital signage technologies to help, support and strengthen companies in the out of home media, digital signage, and entertainment industries.</v>
          </cell>
          <cell r="H1576" t="str">
            <v>License to reproduce, market products and services using the [UNDISCLOSED FOR PREVIEW] brand in connection with the development and operation of a digital signage network for the purpose of displaying pictures of missing persons to the public; One of the parties to the agreement is a non-profit entity.</v>
          </cell>
        </row>
        <row r="1577">
          <cell r="B1577" t="str">
            <v>RR20150306T09001</v>
          </cell>
          <cell r="C1577" t="str">
            <v>License, Trademark, Trade name</v>
          </cell>
          <cell r="D1577" t="str">
            <v>≡</v>
          </cell>
          <cell r="E1577" t="str">
            <v>Licensor is engaged in the business of distributing decorative coatings that can be applied to resemble stone.</v>
          </cell>
          <cell r="F1577" t="str">
            <v>≡</v>
          </cell>
          <cell r="G1577" t="str">
            <v>Licensee is developing building material products.</v>
          </cell>
          <cell r="H1577" t="str">
            <v>License to use licensor's (whose business scope encompass distribution of decorative coatings that can be applied to resemble stone) trademarks and trade names and marketing collateral, including source files and images; Licensor also assigns to licensee certain rights and obligations under certain sublicense and distribution agreement.</v>
          </cell>
        </row>
        <row r="1578">
          <cell r="B1578" t="str">
            <v>RR20130421T04029</v>
          </cell>
          <cell r="C1578" t="str">
            <v>Know-how, Trademark, Copyright, Patent</v>
          </cell>
          <cell r="D1578" t="str">
            <v>≡</v>
          </cell>
          <cell r="F1578" t="str">
            <v>≡</v>
          </cell>
          <cell r="H1578" t="str">
            <v>License under licensor patents, associated know-how, trademark, copyright to develop, manufacture and commercialize probiotics for use as dietary supplements for human consumption or human use over-the-counter without a prescription or otherwise in the vitamins, minerals and supplements market (including foods or beverages marketed as supplements).</v>
          </cell>
        </row>
        <row r="1579">
          <cell r="B1579" t="str">
            <v>RR20150312TP9001</v>
          </cell>
          <cell r="C1579" t="str">
            <v>License, Goodwill</v>
          </cell>
          <cell r="D1579" t="str">
            <v>≡</v>
          </cell>
          <cell r="E1579" t="str">
            <v>Licensor is an individual.</v>
          </cell>
          <cell r="F1579" t="str">
            <v>≡</v>
          </cell>
          <cell r="H1579" t="str">
            <v>License under goodwill to use licensor's name, image, signature, voice, likeness, photographic portraits, pictures, video recordings and other elements of persona and identity for any purpose in connection with the distribution, publication, display and other exploitation of web sites, magazines, books, television programs, radio programs, mobile or wireless content, internet domain names and all other digital, electronic and print products and services owned by the licensee; One of the parties to the agreement is an individual.</v>
          </cell>
        </row>
        <row r="1580">
          <cell r="B1580" t="str">
            <v>RR20130421T04030</v>
          </cell>
          <cell r="C1580" t="str">
            <v>Sublicense, License, Patent</v>
          </cell>
          <cell r="D1580" t="str">
            <v>≡</v>
          </cell>
          <cell r="E1580" t="str">
            <v>Licensor co-owns certain patents with the University of Minnesota pertaining to damaged tissue treatment methods, processes, and compositions.</v>
          </cell>
          <cell r="F1580" t="str">
            <v>≡</v>
          </cell>
          <cell r="H1580" t="str">
            <v>License under licensor's patents to fully practice patents, including the right to make, use, sell and import products (blood draw and processing components, centrifuge, spray applicator) and promote the methods and compositions in the particular field of use.</v>
          </cell>
        </row>
        <row r="1581">
          <cell r="B1581" t="str">
            <v>RR20130421T04033</v>
          </cell>
          <cell r="C1581" t="str">
            <v>Know-how, License, Patent, Trade name, Trademark, Technology</v>
          </cell>
          <cell r="D1581" t="str">
            <v>≡</v>
          </cell>
          <cell r="F1581" t="str">
            <v>≡</v>
          </cell>
          <cell r="G1581" t="str">
            <v>Licensee is a company promoting, among other things, conversion of the cellulose fractions of municipal solid waste and other opportunistic feedstocks into fuels.</v>
          </cell>
          <cell r="H1581" t="str">
            <v>License to use licensor's technology ([UNDISCLOSED FOR PREVIEW], including patents, know-how, trademarks, trade names and all other associated intellectual property, solely for the purpose of producing fuels.</v>
          </cell>
        </row>
        <row r="1582">
          <cell r="B1582" t="str">
            <v>RR20130421T04016</v>
          </cell>
          <cell r="C1582" t="str">
            <v>Sublicense, Trademark</v>
          </cell>
          <cell r="D1582" t="str">
            <v>≡</v>
          </cell>
          <cell r="F1582" t="str">
            <v>≡</v>
          </cell>
          <cell r="H1582" t="str">
            <v>Sublicense to design, manufacture, sell, distribute, advertise the licensed religious themed products accented or produced in association with the logo of the [UNDISCLOSED FOR PREVIEW] (Products such as urns, caskets, burial vaults, monuments, prayer cards, memorial candles).</v>
          </cell>
        </row>
        <row r="1583">
          <cell r="B1583" t="str">
            <v>RR20130421T04015</v>
          </cell>
          <cell r="C1583" t="str">
            <v>License, Trademark</v>
          </cell>
          <cell r="D1583" t="str">
            <v>≡</v>
          </cell>
          <cell r="E1583" t="str">
            <v>Licensor manufactures and sells proprietary, weather-resistant fabric, products made of such fabric, thermal insulation and related insulating fabrics.</v>
          </cell>
          <cell r="F1583" t="str">
            <v>≡</v>
          </cell>
          <cell r="H1583" t="str">
            <v>License to distribute the products bearing the [UNDISCLOSED FOR PREVIEW] trademark for production and sales of items in field of sport wear apparel, footwear and related sports specialty items.</v>
          </cell>
        </row>
        <row r="1584">
          <cell r="B1584" t="str">
            <v>RR20150316TP9001</v>
          </cell>
          <cell r="C1584" t="str">
            <v>Know-how, License, Trade secret, Technology, Patent</v>
          </cell>
          <cell r="D1584" t="str">
            <v>≡</v>
          </cell>
          <cell r="F1584" t="str">
            <v>≡</v>
          </cell>
          <cell r="G1584" t="str">
            <v>Licensee is engaged in the business of manufacturing and marketing fuel related devices for internal combustion engines.</v>
          </cell>
          <cell r="H1584" t="str">
            <v>License under patent, know-how and trade secret to manufacture, use, sell or otherwise practise technology, related to a fuel management system for blending of an alternative fuel such as waste oil with a conventional fuel and the continuous filtration thereof before delivery to fuel injection system of a conventional diesel engine; One of the parties to the agreement is an individual.</v>
          </cell>
        </row>
        <row r="1585">
          <cell r="B1585" t="str">
            <v>RR20130523T01001</v>
          </cell>
          <cell r="C1585" t="str">
            <v>License, R&amp;D</v>
          </cell>
          <cell r="D1585" t="str">
            <v>≡</v>
          </cell>
          <cell r="E1585" t="str">
            <v>Licensor is engaged in the business of designing and manufacturing lasers in the visible light range for use in the projection and display business.</v>
          </cell>
          <cell r="F1585" t="str">
            <v>≡</v>
          </cell>
          <cell r="H1585" t="str">
            <v>License to incorporate laser chips and modules intended for use as a light source for laser projection display, products and systems into licensee's own products and to sell, distribute, market and export such licensee's products.</v>
          </cell>
        </row>
        <row r="1586">
          <cell r="B1586" t="str">
            <v>RR20171207T00901</v>
          </cell>
          <cell r="C1586" t="str">
            <v>License</v>
          </cell>
          <cell r="D1586" t="str">
            <v>≡</v>
          </cell>
          <cell r="E1586" t="str">
            <v>Licensor is a healthcare Application Service Provider (ASP).</v>
          </cell>
          <cell r="F1586" t="str">
            <v>≡</v>
          </cell>
          <cell r="G1586" t="str">
            <v>Licensee develops and operates a business which principally provides services to medical billing, practice management and medical claims processing organizations.</v>
          </cell>
          <cell r="H1586" t="str">
            <v>License under any and all intellectual property rights owned or otherwise assertable by licensor to use a proprietary medical billing system [UNDISCLOSED FOR PREVIEW] and a physician compliance monitoring program [UNDISCLOSED FOR PREVIEW]</v>
          </cell>
        </row>
        <row r="1587">
          <cell r="B1587" t="str">
            <v>RR20130317T03011</v>
          </cell>
          <cell r="C1587" t="str">
            <v>License, Trademark, Copyright, Brand, Patent, Trade name</v>
          </cell>
          <cell r="D1587" t="str">
            <v>≡</v>
          </cell>
          <cell r="F1587" t="str">
            <v>≡</v>
          </cell>
          <cell r="G1587" t="str">
            <v xml:space="preserve">Licensee's business is currently organized into three operational divisions: household products, automotive products and industrial products._x000D_
</v>
          </cell>
          <cell r="H1587" t="str">
            <v>Licensee may sell the licensor's cleaning line (related to automotive products) to any and all retailer and has a right to use the licensor name, trademarks and trade symbols in connection with the creation, sale and marketing of the licensor cleaning line of products.</v>
          </cell>
        </row>
        <row r="1588">
          <cell r="B1588" t="str">
            <v>RR20130317T03013</v>
          </cell>
          <cell r="C1588" t="str">
            <v>Know-how, License, Patent</v>
          </cell>
          <cell r="D1588" t="str">
            <v>≡</v>
          </cell>
          <cell r="E1588" t="str">
            <v xml:space="preserve">Licensor is a biotechnology-oriented company that has acquired patents and has patent pending applications for certain machine learning tools, primarily pattern recognition techniques using advanced mathematical algorithms to analyze large amounts of data thereby uncovering patterns that might otherwise be undetectable. </v>
          </cell>
          <cell r="F1588" t="str">
            <v>≡</v>
          </cell>
          <cell r="H1588" t="str">
            <v>License under the [UNDISCLOSED FOR PREVIEW] technology together with patents and know-how (related to support vector machines and other pattern-recognition algorithms) to use, develop, make, sell, modify, import and otherwise commercially exploit the licensed uses and the licensed products (plasma prostate cancer test, pancreatic cancer test, colon cancer test, cytogenetics interpretation system, flow cytometry interpretation system, urine prostate cancer test, tissue prostate cancer test).</v>
          </cell>
        </row>
        <row r="1589">
          <cell r="B1589" t="str">
            <v>RR20130317T03017</v>
          </cell>
          <cell r="C1589" t="str">
            <v>Know-how, Trade secret, Technology, Patent</v>
          </cell>
          <cell r="D1589" t="str">
            <v>≡</v>
          </cell>
          <cell r="E1589" t="str">
            <v>Licensor is a pharmaceutical company.</v>
          </cell>
          <cell r="F1589" t="str">
            <v>≡</v>
          </cell>
          <cell r="G1589" t="str">
            <v>Licensee is a biopharmaceutical company focused on developing drugs for the treatment and prevention of infectious diseases.</v>
          </cell>
          <cell r="H1589" t="str">
            <v>License under the IP rights (patent rights, know-how rights and trade secrets) to conduct research and to develop, make, use, sell and import products (any product for use in the prevention, treatment, diagnosis, detection, monitoring, and predisposition testing of all diseases, states or conditions in humans or other animals, PB-101).</v>
          </cell>
        </row>
        <row r="1590">
          <cell r="B1590" t="str">
            <v>RR20130618T08002</v>
          </cell>
          <cell r="C1590" t="str">
            <v>Know-how, License, Technology, Patent</v>
          </cell>
          <cell r="D1590" t="str">
            <v>≡</v>
          </cell>
          <cell r="F1590" t="str">
            <v>≡</v>
          </cell>
          <cell r="G1590" t="str">
            <v>Licensee is a biopharmaceutical company engaged in the development, manufacture and sale of pharmaceutical products largely for the treatment of human diseases.</v>
          </cell>
          <cell r="H1590" t="str">
            <v>License under the licensed technology (know-how and patents) to research, develop, make, use, sell, import and otherwise exploit the products (a pharmaceutical product, which uses antibody fragments that bind digoxin, including [UNDISCLOSED FOR PREVIEW]) in the field of use (treatment of preeclampsia and eclampsia in antepartum and postpartum women).</v>
          </cell>
        </row>
        <row r="1591">
          <cell r="B1591" t="str">
            <v>RR20130619T03001</v>
          </cell>
          <cell r="C1591" t="str">
            <v>Sublicense, Technology</v>
          </cell>
          <cell r="D1591" t="str">
            <v>≡</v>
          </cell>
          <cell r="F1591" t="str">
            <v>≡</v>
          </cell>
          <cell r="G1591" t="str">
            <v>Licensee is a development-stage company engaged in the business of acquiring, developing, and marketing emerging chemical and electronic technologies designed to create products for use in the environmental and security sectors.</v>
          </cell>
          <cell r="H1591" t="str">
            <v>A license to use and exploit the [UNDISCLOSED FOR PREVIEW] technology (a family of non-toxic advanced composite polymer materials that provides for effective and unique means of containment of nuclear and hazardous materials and prevents radioactive contaminants from spreading).</v>
          </cell>
        </row>
        <row r="1592">
          <cell r="B1592" t="str">
            <v>RR20130716T08017</v>
          </cell>
          <cell r="C1592" t="str">
            <v>License, Trademark, Copyright, Trade secret, Patent, Cross license, R&amp;D</v>
          </cell>
          <cell r="D1592" t="str">
            <v>≡</v>
          </cell>
          <cell r="E1592" t="str">
            <v>Licensor possesses certain intellectual property relating to the extraction, isolation, growth, storage and transplantation of stem cells and progenitor cells, among others.</v>
          </cell>
          <cell r="F1592" t="str">
            <v>≡</v>
          </cell>
          <cell r="H1592" t="str">
            <v>Licenses under the [UNDISCLOSED FOR PREVIEW] IP to exploit procedures and products (certain medical device for the administration of specific cells and cell products to the disc and spine); The technology being licensed is an advanced stem cell injection procedure that may offer relief from lower back pain, buttock and leg pain, and numbness and tingling in the legs and feet.</v>
          </cell>
        </row>
        <row r="1593">
          <cell r="B1593" t="str">
            <v>RR20130830T09003</v>
          </cell>
          <cell r="C1593" t="str">
            <v>License</v>
          </cell>
          <cell r="D1593" t="str">
            <v>≡</v>
          </cell>
          <cell r="E1593" t="str">
            <v xml:space="preserve">Licensor market and sell athlete-focused, high quality nutritional supplements primarily to specialty resellers. </v>
          </cell>
          <cell r="F1593" t="str">
            <v>≡</v>
          </cell>
          <cell r="H1593" t="str">
            <v xml:space="preserve">License to market, manufacture, design and sell sports apparel line. </v>
          </cell>
        </row>
        <row r="1594">
          <cell r="B1594" t="str">
            <v>RR20130716T08013</v>
          </cell>
          <cell r="C1594" t="str">
            <v>Know-how, Copyright, Trade secret, Patent, R&amp;D</v>
          </cell>
          <cell r="D1594" t="str">
            <v>≡</v>
          </cell>
          <cell r="E1594" t="str">
            <v xml:space="preserve">Licensor's business includes research, development, manufacture, and marketing of in vitro diagnostic products (tested outside the human body) for use in disease detection and diagnosis._x000D_
</v>
          </cell>
          <cell r="F1594" t="str">
            <v>≡</v>
          </cell>
          <cell r="G1594" t="str">
            <v xml:space="preserve"> </v>
          </cell>
          <cell r="H1594" t="str">
            <v xml:space="preserve">Licensee and licensor made a joint product development agreement in order to modificate the [UNDISCLOSED FOR PREVIEW] (tests related to human health) for use in [UNDISCLOSED FOR PREVIEW] certain chemistry analyzers, serology instruments or other instruments) for commercialization by licensee._x000D_
</v>
          </cell>
        </row>
        <row r="1595">
          <cell r="B1595" t="str">
            <v>RR20130716T08015</v>
          </cell>
          <cell r="C1595" t="str">
            <v>Know-how, License, Trademark, Copyright, Trade secret, Technology, Patent</v>
          </cell>
          <cell r="D1595" t="str">
            <v>≡</v>
          </cell>
          <cell r="F1595" t="str">
            <v>≡</v>
          </cell>
          <cell r="G1595" t="str">
            <v xml:space="preserve">Licensee is a healthcare company focused on the prevention of breast cancer through the commercialization of diagnostic tests that can detect precursors to breast cancer, and through the research, development, and ultimate commercialization of treatments for pre-cancerous lesions. </v>
          </cell>
          <cell r="H1595" t="str">
            <v>Licensor sells, assigns, transfers, conveys and delivers to licensee all right to the patent rights (relating to the ductal lavage business), all right to the purchased device technology and trademark (including all inventory) and gives a right to research, develop, make, use, sell, commercialize the purchased device.</v>
          </cell>
        </row>
        <row r="1596">
          <cell r="B1596" t="str">
            <v>RR20130317T08020</v>
          </cell>
          <cell r="C1596" t="str">
            <v>License, Trademark, Copyright, Goodwill</v>
          </cell>
          <cell r="D1596" t="str">
            <v>≡</v>
          </cell>
          <cell r="E1596" t="str">
            <v>Licensor conducts seminars and training courses and provides consulting based upon the book The Speed of Trust by Stephen M.R. Covey.</v>
          </cell>
          <cell r="F1596" t="str">
            <v>≡</v>
          </cell>
          <cell r="H1596" t="str">
            <v xml:space="preserve">License to use, reproduce, display, distribute, sell, prepare derivative works and perform the licensed materials (the 2006 licensed materials, the trademarks, the copyrights, the website content, sequel and derivative works based on the sequel, including courses ([UNDISCLOSED FOR PREVIEW]) and workbooks) in any format or medium and through any market or distribution channel and license to use images of each of persons (licensors) and to use their names. _x000D_
</v>
          </cell>
        </row>
        <row r="1597">
          <cell r="B1597" t="str">
            <v>RR20130814T08001</v>
          </cell>
          <cell r="C1597" t="str">
            <v>Trademark, Trade name</v>
          </cell>
          <cell r="D1597" t="str">
            <v>≡</v>
          </cell>
          <cell r="F1597" t="str">
            <v>≡</v>
          </cell>
          <cell r="G1597" t="str">
            <v>Licensee is a technology incubator with its core competencies being management support, leadership expertise and marketing implementation. Licensee uses these competencies and digital signage technologies to help support and strengthen companies in the out of home media, digital signage, and entertainment industries.</v>
          </cell>
          <cell r="H1597" t="str">
            <v xml:space="preserve">Licensor authorizes licensee to act as licensor's exclusive distributor in connection with the promotion of [UNDISCLOSED FOR PREVIEW] products and the sale of advertising; Licensor grants to licensee a license to use the licensor's marks in connection with the sale, distribution and advertisement of the products; [UNDISCLOSED FOR PREVIEW] entertainment products for the hospitality industry that deliver advertising._x000D_
</v>
          </cell>
        </row>
        <row r="1598">
          <cell r="B1598" t="str">
            <v>RR20130317T08019</v>
          </cell>
          <cell r="C1598" t="str">
            <v>License, Technology, Patent</v>
          </cell>
          <cell r="D1598" t="str">
            <v>≡</v>
          </cell>
          <cell r="E1598" t="str">
            <v xml:space="preserve">Licensor's goal is to become a world leader in developing and commercializing next-generation cooling solutions for the PC, flat panel display, and the LED-lighting industries. </v>
          </cell>
          <cell r="F1598" t="str">
            <v>≡</v>
          </cell>
          <cell r="H1598" t="str">
            <v>License to use intellectual property related to the patents (micro cooling device, planar type heat transferring device and manufacturing method, heat transfer device and manufacturing method using hydrophilic wick) for the purpose of manufacturing, using, importing, supplying, selling and similar disposing of the MCS Parts for use in PCs only; License to incorporate the MCS Parts into licensee's cooling devices (AVC Part), as well as to sell and offer for sale MCS Parts and AVC Parts only to PC manufacturers.</v>
          </cell>
        </row>
        <row r="1599">
          <cell r="B1599" t="str">
            <v>RR20130907T09001</v>
          </cell>
          <cell r="C1599" t="str">
            <v>License, Trade name</v>
          </cell>
          <cell r="D1599" t="str">
            <v>≡</v>
          </cell>
          <cell r="E1599" t="str">
            <v>Licensor economically commercializes technologies for processing fruit, vegetable and other organic biomass waste in order to extract valuable by-products for sale while simultaneously reducing or eliminating pollutants.</v>
          </cell>
          <cell r="F1599" t="str">
            <v>≡</v>
          </cell>
          <cell r="G1599" t="str">
            <v xml:space="preserve">Licensee is a global leader in identifying, developing and commercializing innovative technologies in life, electronic, nano, and physical sciences developed by universities, companies and inventors. </v>
          </cell>
          <cell r="H1599" t="str">
            <v>License under [UNDISCLOSED FOR PREVIEW] name, logo and any other name of licensor to sell, distribute, advertise, supply and control delivery of the licensed nutraceutical products including its name, label, packaging or trade dress.</v>
          </cell>
        </row>
        <row r="1600">
          <cell r="B1600" t="str">
            <v>RR20130317T08002</v>
          </cell>
          <cell r="C1600" t="str">
            <v>Sublicense, Patent</v>
          </cell>
          <cell r="D1600" t="str">
            <v>≡</v>
          </cell>
          <cell r="E1600" t="str">
            <v xml:space="preserve">Licensor is a development stage molecular diagnostic company that focuses on the development and marketing of urine-based nucleic acid tests for patient/disease screening and monitoring. </v>
          </cell>
          <cell r="F1600" t="str">
            <v>≡</v>
          </cell>
          <cell r="G1600" t="str">
            <v>Licensee is a leading molecular diagnostics company.</v>
          </cell>
          <cell r="H1600" t="str">
            <v>License to use the patent rights to develop, manufacture and market, research and diagnostic products for the stratification and monitoring of patients with acute myeloid leukemia (AML) and to use, develop, practice, commercialize, and otherwise exploit the services; This amendment includes diagnostic products that assay for nucleophosmin protein (“NPM1”) mutants, corresponding nucleic acid sequences (“RUO”), analyte specific reagent (“ASR”) and in vitro diagnostics (“IVD”) products.</v>
          </cell>
        </row>
        <row r="1601">
          <cell r="B1601" t="str">
            <v>RR20130706T02001</v>
          </cell>
          <cell r="C1601" t="str">
            <v>Know-how, License, Copyright, Trade secret, Technology, Patent</v>
          </cell>
          <cell r="D1601" t="str">
            <v>≡</v>
          </cell>
          <cell r="E1601" t="str">
            <v>Licensor is engaged in the development, production and marketing of thin, flat, low-voltage phosphor display technology, thin, flat, low-power passive display technology and multi-functional encryption products that provide information security for domestic and international users over virtually every communications media.</v>
          </cell>
          <cell r="F1601" t="str">
            <v>≡</v>
          </cell>
          <cell r="G1601" t="str">
            <v>Licensee is in the business of developing, manufacturing, and selling CRT, LCD and plasma displays.</v>
          </cell>
          <cell r="H1601" t="str">
            <v>License under licensor's patent rights, trade secrets, copyright rights and technology (of nanotube devices, thin film electron emitters and other related materials and information) to manufacture, use, and sell modules for thin flat low voltage phosphor displays.</v>
          </cell>
        </row>
        <row r="1602">
          <cell r="B1602" t="str">
            <v>RR20130716T02001</v>
          </cell>
          <cell r="C1602" t="str">
            <v>License, Trademark, Copyright, Franchise, Trade name</v>
          </cell>
          <cell r="D1602" t="str">
            <v>≡</v>
          </cell>
          <cell r="E1602" t="str">
            <v>Franchisor is in the business of managing, franchising, owning and developing Hyatt-branded hotels, resorts and residential and vacation ownership properties around the world.</v>
          </cell>
          <cell r="F1602" t="str">
            <v>≡</v>
          </cell>
          <cell r="H1602" t="str">
            <v>Franchise to build or convert and operate a [UNDISCLOSED FOR PREVIEW] branded hotel.</v>
          </cell>
        </row>
        <row r="1603">
          <cell r="B1603" t="str">
            <v>RR20130716T02002</v>
          </cell>
          <cell r="C1603" t="str">
            <v>Know-how, License, Copyright, Trade secret, Patent</v>
          </cell>
          <cell r="D1603" t="str">
            <v>≡</v>
          </cell>
          <cell r="F1603" t="str">
            <v>≡</v>
          </cell>
          <cell r="G1603" t="str">
            <v>Licensee engages in the manufacture, distribution and sale of medical diagnostic stains and solutions.</v>
          </cell>
          <cell r="H1603" t="str">
            <v>License to make, use, sell, import, and otherwise distribute or dispose of emergency phones and panic button phone.</v>
          </cell>
        </row>
        <row r="1604">
          <cell r="B1604" t="str">
            <v>RR20130716T02006</v>
          </cell>
          <cell r="C1604" t="str">
            <v>License, Trademark, Brand</v>
          </cell>
          <cell r="D1604" t="str">
            <v>≡</v>
          </cell>
          <cell r="F1604" t="str">
            <v>≡</v>
          </cell>
          <cell r="G1604" t="str">
            <v>Licensee imports, markets and sells self-developed alcoholic beverages throughout the United States and globally.</v>
          </cell>
          <cell r="H1604" t="str">
            <v>License to utilize [UNDISCLOSED FOR PREVIEW] name, approved likeness, and approved biographical material in connection with the name for, and advertising, publicity and promotion of lemon liqueur [UNDISCLOSED FOR PREVIEW] a popular Italian after-dinner drink).</v>
          </cell>
        </row>
        <row r="1605">
          <cell r="B1605" t="str">
            <v>RR20130906T08002</v>
          </cell>
          <cell r="C1605" t="str">
            <v>Know-how, License, Technology, Patent</v>
          </cell>
          <cell r="D1605" t="str">
            <v>≡</v>
          </cell>
          <cell r="E1605" t="str">
            <v xml:space="preserve">Licensor develops and licenses patented suspended particle device light-control technology to other companies._x000D_
</v>
          </cell>
          <cell r="F1605" t="str">
            <v>≡</v>
          </cell>
          <cell r="H1605" t="str">
            <v xml:space="preserve">License under licensed technology, know-how and patent rights to make, lease, sell or otherwise dispose light valve transportation vehicle and architectural window shading product incorporating a light valve (a variable light transmission device)._x000D_
</v>
          </cell>
        </row>
        <row r="1606">
          <cell r="B1606" t="str">
            <v>RR20130315T03001</v>
          </cell>
          <cell r="C1606" t="str">
            <v>Know-how, License</v>
          </cell>
          <cell r="D1606" t="str">
            <v>≡</v>
          </cell>
          <cell r="E1606" t="str">
            <v>Licensor is in the business of operating, marketing and recruitment of [UNDISCLOSED FOR PREVIEW] end users.</v>
          </cell>
          <cell r="F1606" t="str">
            <v>≡</v>
          </cell>
          <cell r="G1606" t="str">
            <v>Licensee is in the business of operating a [UNDISCLOSED FOR PREVIEW] platform on the internet.</v>
          </cell>
          <cell r="H1606" t="str">
            <v>License to exploit proprietary trading software for the purpose of developing a [UNDISCLOSED FOR PREVIEW] trading platform and introducing prospective clients; Licensor shall introduce end users to the licensee in order to make such users to become the licensee's customers.</v>
          </cell>
        </row>
        <row r="1607">
          <cell r="B1607" t="str">
            <v>RR20130411T08002</v>
          </cell>
          <cell r="C1607" t="str">
            <v>Sublicense, Know-how, Technology, Patent</v>
          </cell>
          <cell r="D1607" t="str">
            <v>≡</v>
          </cell>
          <cell r="F1607" t="str">
            <v>≡</v>
          </cell>
          <cell r="G1607" t="str">
            <v>Since 2005 licensee focused its business operations on the development and marketing of products for the homeland security market.</v>
          </cell>
          <cell r="H1607" t="str">
            <v xml:space="preserve">A license to use for research and development and commercialize licensed technology (a vapor collection system), to research, develop, manufacture, use, market, distribute, sell, export and import products and provide services; Licensee will use the technology to design a flexible enclosure in which a suspect package or piece of luggage can be placed. Once placed in the enclosure, the flexible material enables decompression and agitation of the air surrounding the package in order to release particles and vapors from the pieces of luggage or packages. </v>
          </cell>
        </row>
        <row r="1608">
          <cell r="B1608" t="str">
            <v>RR20130317T03027</v>
          </cell>
          <cell r="C1608" t="str">
            <v>Trademark, Franchise, Trade name</v>
          </cell>
          <cell r="D1608" t="str">
            <v>≡</v>
          </cell>
          <cell r="E1608" t="str">
            <v>Franchisor is a franchisor of talent acquisition services.</v>
          </cell>
          <cell r="F1608" t="str">
            <v>≡</v>
          </cell>
          <cell r="H1608" t="str">
            <v>Franchise to use trade name and service mark [UNDISCLOSED FOR PREVIEW] the right to operate a searchpathsm office with the right to use the searchpathsm system (related to talent acquisition services); Franchisor will provide training materials and manuals to franchisee.</v>
          </cell>
        </row>
        <row r="1609">
          <cell r="B1609" t="str">
            <v>RR20151001T09005</v>
          </cell>
          <cell r="C1609" t="str">
            <v>Sublicense, Know-how, Trademark, Copyright, Trade secret, Patent</v>
          </cell>
          <cell r="D1609" t="str">
            <v>≡</v>
          </cell>
          <cell r="E1609" t="str">
            <v>Sublicensor is engaged in business of online games.</v>
          </cell>
          <cell r="F1609" t="str">
            <v>≡</v>
          </cell>
          <cell r="H1609"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10">
          <cell r="B1610" t="str">
            <v>RR20130913T06003</v>
          </cell>
          <cell r="C1610" t="str">
            <v>License, Patent</v>
          </cell>
          <cell r="D1610" t="str">
            <v>≡</v>
          </cell>
          <cell r="E1610" t="str">
            <v>Licensor is engaged in the manufacture of dual dispensers.</v>
          </cell>
          <cell r="F1610" t="str">
            <v>≡</v>
          </cell>
          <cell r="H1610" t="str">
            <v>License under licensed patent rights to manufacture, distribute, develop, produce and sell dual chambered dispenser that enables the user to blend two liquids in varying proportions.</v>
          </cell>
        </row>
        <row r="1611">
          <cell r="B1611" t="str">
            <v>RR20130920T06003</v>
          </cell>
          <cell r="C1611" t="str">
            <v>Know-how, License, Trademark, Copyright, Trade secret, Technology, Patent, Trade name</v>
          </cell>
          <cell r="D1611" t="str">
            <v>≡</v>
          </cell>
          <cell r="F1611" t="str">
            <v>≡</v>
          </cell>
          <cell r="G1611" t="str">
            <v>Licensee is a manufacturer of exercise equipment and develops, manufactures and markets strength and cardiovascular fitness equipment products for the commercial and consumer markets.</v>
          </cell>
          <cell r="H1611" t="str">
            <v>License under licensed patents, know-how, trade secrets, copyright and trademark rights to develop, manufacture, sell, provide, distribute, lease or use interactive, computer based simulator employing tracking sensors for the purpose of assessing or enhancing human physical and/or cognitive performance, fitness and health, and includes a method or means for tracking human movement in response to proprietary software programs that deliver movement challenges to the user.</v>
          </cell>
        </row>
        <row r="1612">
          <cell r="B1612" t="str">
            <v>RR20151028TN5001</v>
          </cell>
          <cell r="C1612" t="str">
            <v>License, Technology, Patent</v>
          </cell>
          <cell r="D1612" t="str">
            <v>≡</v>
          </cell>
          <cell r="F1612" t="str">
            <v>≡</v>
          </cell>
          <cell r="G1612" t="str">
            <v>Licensee is engaged in research on approaches to prevent insect crop damage and the spread of human disease.</v>
          </cell>
          <cell r="H1612" t="str">
            <v>License to use licensed patent applications, technologies (related to vertebrate olfactory and pheromone receptors and the identification of the first insect odorant receptors) and other proprietary rights in connection with insect chemosensation and olfaction; One of the parties to the agreement is non-profit entity.</v>
          </cell>
        </row>
        <row r="1613">
          <cell r="B1613" t="str">
            <v>RR20151005T02001</v>
          </cell>
          <cell r="C1613" t="str">
            <v>License, Trademark</v>
          </cell>
          <cell r="D1613" t="str">
            <v>≡</v>
          </cell>
          <cell r="E1613" t="str">
            <v>Licensor is an online games developer.</v>
          </cell>
          <cell r="F1613" t="str">
            <v>≡</v>
          </cell>
          <cell r="G1613" t="str">
            <v>Licensee is the largest operator of online games in China in terms of estimated 2003 game revenues.</v>
          </cell>
          <cell r="H1613" t="str">
            <v>License to use, promote, distribute, market, adapt or modify, and convert the Chinese language version of the online game [UNDISCLOSED FOR PREVIEW] related printed documentation, image files, films, manuals and trademark, logo and artwork; Licensor shall provide technical support to Licensee.</v>
          </cell>
        </row>
        <row r="1614">
          <cell r="B1614" t="str">
            <v>RR20130718T06002</v>
          </cell>
          <cell r="C1614" t="str">
            <v>License, Trademark, Copyright</v>
          </cell>
          <cell r="D1614" t="str">
            <v>≡</v>
          </cell>
          <cell r="F1614" t="str">
            <v>≡</v>
          </cell>
          <cell r="G1614" t="str">
            <v>Licensee entered into the business of manufacturing and marketing of branded, licensed funerary products (such as funeral caskets, urns and vault covers) for humans and pets.</v>
          </cell>
          <cell r="H1614" t="str">
            <v>License under copyright and trademark ([UNDISCLOSED FOR PREVIEW] – the original series“) rights to manufacture caskets, urns, monuments and vaults and to distribute, sell, advertise and promote such licensed products.</v>
          </cell>
        </row>
        <row r="1615">
          <cell r="B1615" t="str">
            <v>RR20130906T01002</v>
          </cell>
          <cell r="C1615" t="str">
            <v>Know-how, License, Technology, Patent</v>
          </cell>
          <cell r="D1615" t="str">
            <v>≡</v>
          </cell>
          <cell r="E1615" t="str">
            <v>Licensor develops and licenses patented suspended particle device light-control technology to other companies.</v>
          </cell>
          <cell r="F1615" t="str">
            <v>≡</v>
          </cell>
          <cell r="H1615" t="str">
            <v>License under licensed technology, know-how and patent rights to make, lease, sell or otherwise dispose light valve architectural window shading product incorporating a light valve (a variable light transmission device).</v>
          </cell>
        </row>
        <row r="1616">
          <cell r="B1616" t="str">
            <v>RR20130802T01001</v>
          </cell>
          <cell r="C1616" t="str">
            <v>Know-how, License, Trademark, Patent</v>
          </cell>
          <cell r="D1616" t="str">
            <v>≡</v>
          </cell>
          <cell r="E1616" t="str">
            <v>Licensor develops systems that use acoustical and ultrasonic means to sense and evaluate activity pertinent to law enforcement, security, and defence industries.</v>
          </cell>
          <cell r="F1616" t="str">
            <v>≡</v>
          </cell>
          <cell r="G1616" t="str">
            <v>Licensee is a security systems company.</v>
          </cell>
          <cell r="H1616" t="str">
            <v>License to use licensor's know-how, trademarks and patents in connection with the marketing of the products related to the ultrasonic sensor devices and any related software and hardware utilized for the purposes of detecting the discharge of a firearm in the field of the detection of the discharge of firearms.</v>
          </cell>
        </row>
        <row r="1617">
          <cell r="B1617" t="str">
            <v>RR20160106TP9001</v>
          </cell>
          <cell r="C1617" t="str">
            <v>License, Trademark</v>
          </cell>
          <cell r="D1617" t="str">
            <v>≡</v>
          </cell>
          <cell r="F1617" t="str">
            <v>≡</v>
          </cell>
          <cell r="G1617" t="str">
            <v>Licensee provides turnkey support solutions to the legal cannabis industry.</v>
          </cell>
          <cell r="H1617" t="str">
            <v>License to use trademark [UNDISCLOSED FOR PREVIEW] for the products related to the legal cannabis industry; One of the parties to the agreement is an individual.</v>
          </cell>
        </row>
        <row r="1618">
          <cell r="B1618" t="str">
            <v>RR20160112T04001</v>
          </cell>
          <cell r="C1618" t="str">
            <v>Sublicense, License, Trademark</v>
          </cell>
          <cell r="D1618" t="str">
            <v>≡</v>
          </cell>
          <cell r="E1618" t="str">
            <v>Licensor engages in the business of developing, licensing, sourcing_x000D_
and sublicensing online games.</v>
          </cell>
          <cell r="F1618" t="str">
            <v>≡</v>
          </cell>
          <cell r="G1618" t="str">
            <v>Licensees engage in the business of operating, publishing,_x000D_
distributing and selling online games.</v>
          </cell>
          <cell r="H1618" t="str">
            <v>License under the trademark rights to promote, market, operate, maintain, offer, distribute, reproduce and install the software for the localized game known as [UNDISCLOSED FOR PREVIEW] together with its characters, stories and sound recordings, and to provide online services necessary to operate the server software and the game data centers.</v>
          </cell>
        </row>
        <row r="1619">
          <cell r="B1619" t="str">
            <v>RR20151002TR4001</v>
          </cell>
          <cell r="C1619" t="str">
            <v>Know-how, License, Trademark, Copyright, Trade secret, Technology</v>
          </cell>
          <cell r="D1619" t="str">
            <v>≡</v>
          </cell>
          <cell r="F1619" t="str">
            <v>≡</v>
          </cell>
          <cell r="H1619" t="str">
            <v>License to use trademarks, copyright, know-how, trade secrets and technology to promote, distribute and sell social marketing platform [UNDISCLOSED FOR PREVIEW] to provide related services and to use licensor's domain name; The agreement is concluded between related parties.</v>
          </cell>
        </row>
        <row r="1620">
          <cell r="B1620" t="str">
            <v>RR20151007T04001</v>
          </cell>
          <cell r="C1620" t="str">
            <v>Know-how, License, Patent</v>
          </cell>
          <cell r="D1620" t="str">
            <v>≡</v>
          </cell>
          <cell r="F1620" t="str">
            <v>≡</v>
          </cell>
          <cell r="H1620" t="str">
            <v>License to use know-how and patent rights to develop, make, sell, lease and import medical device or pharmaceutical product incorporating microparticles for microarterial imaging and radiotherapy.</v>
          </cell>
        </row>
        <row r="1621">
          <cell r="B1621" t="str">
            <v>RR20171004T01002</v>
          </cell>
          <cell r="C1621" t="str">
            <v>License, Technology, Patent, Other manufacturing intangibles</v>
          </cell>
          <cell r="D1621" t="str">
            <v>≡</v>
          </cell>
          <cell r="E1621" t="str">
            <v>Licensor is a global biotechnology company that discovers, develops, manufactures and markets human therapeutics based on advances in cellular and molecular biology.</v>
          </cell>
          <cell r="F1621" t="str">
            <v>≡</v>
          </cell>
          <cell r="H1621" t="str">
            <v>License under licensor's patents, information, technology, methods and materials to make, have made, use and sell genetically engineered form of recombinant human erythropoietin, recombinant-methionyl [UNDISCLOSED FOR PREVIEW]</v>
          </cell>
        </row>
        <row r="1622">
          <cell r="B1622" t="str">
            <v>RR20151119T04001</v>
          </cell>
          <cell r="C1622" t="str">
            <v>License, Trademark</v>
          </cell>
          <cell r="D1622" t="str">
            <v>≡</v>
          </cell>
          <cell r="F1622" t="str">
            <v>≡</v>
          </cell>
          <cell r="H1622" t="str">
            <v>License under the trademark rights to distribute and sell an online game known as [UNDISCLOSED FOR PREVIEW] and its peripheral products.</v>
          </cell>
        </row>
        <row r="1623">
          <cell r="B1623" t="str">
            <v>RR20130424T03002</v>
          </cell>
          <cell r="C1623" t="str">
            <v>License</v>
          </cell>
          <cell r="D1623" t="str">
            <v>≡</v>
          </cell>
          <cell r="E1623" t="str">
            <v>Licensor is the world’s leading creator and distributor of imagery, and a recognized provider of premium digital content including footage and music.</v>
          </cell>
          <cell r="F1623" t="str">
            <v>≡</v>
          </cell>
          <cell r="H1623" t="str">
            <v>A right to develop licensor's imagery (still images, stock footage or CDs containing multiple images and music).</v>
          </cell>
        </row>
        <row r="1624">
          <cell r="B1624" t="str">
            <v>RR20130312T01002</v>
          </cell>
          <cell r="C1624" t="str">
            <v>Know-how, License, Trade secret, Patent</v>
          </cell>
          <cell r="D1624" t="str">
            <v>≡</v>
          </cell>
          <cell r="F1624" t="str">
            <v>≡</v>
          </cell>
          <cell r="G1624" t="str">
            <v>Licensee is dedicated to commercializing biotechnology and other high technology intellectual property, know-how and related products, from universities and medium to large commercial businesses.</v>
          </cell>
          <cell r="H1624" t="str">
            <v>License under know-how, trade secret and patent rights to make, use, sell and import products relating to plug-n-play modular microfluidic system.</v>
          </cell>
        </row>
        <row r="1625">
          <cell r="B1625" t="str">
            <v>RR20130418T08001</v>
          </cell>
          <cell r="C1625" t="str">
            <v>License, Patent, Trade name</v>
          </cell>
          <cell r="D1625" t="str">
            <v>≡</v>
          </cell>
          <cell r="F1625" t="str">
            <v>≡</v>
          </cell>
          <cell r="G1625" t="str">
            <v>Licensee has more than 60 strategic partnerships across multiple business sectors, including multifamily residential and commercial properties, parking garages, shopping malls, retail centers, and municipalities.</v>
          </cell>
          <cell r="H1625" t="str">
            <v>A license under the patent rights (patent application[UNDISCLOSED FOR PREVIEW] (pertaining to parking bumper) to make, use, sell, import and export licensed products and to practice licensed processes; Licensee shall have the right to use licensor’s name [UNDISCLOSED FOR PREVIEW], any abbreviations, words or images in its marketing and promotion of the licensed processes and products.</v>
          </cell>
        </row>
        <row r="1626">
          <cell r="B1626" t="str">
            <v>RR20130110T01005</v>
          </cell>
          <cell r="C1626" t="str">
            <v>Know-how, License, Technology, Patent</v>
          </cell>
          <cell r="D1626" t="str">
            <v>≡</v>
          </cell>
          <cell r="E1626" t="str">
            <v>Licensor develops and licenses patented suspended particle device light-control technology to other companies.</v>
          </cell>
          <cell r="F1626" t="str">
            <v>≡</v>
          </cell>
          <cell r="H1626" t="str">
            <v>License under licensed technology, know-how and patent rights to make, lease, sell or otherwise dispose light valve architectural window shading product incorporating a light valve (a variable light transmission device).</v>
          </cell>
        </row>
        <row r="1627">
          <cell r="B1627" t="str">
            <v>RR20130603T06001</v>
          </cell>
          <cell r="C1627" t="str">
            <v>Know-how, License, Technology, Patent</v>
          </cell>
          <cell r="D1627" t="str">
            <v>≡</v>
          </cell>
          <cell r="F1627" t="str">
            <v>≡</v>
          </cell>
          <cell r="G1627" t="str">
            <v>Licensee is a development stage company with expertise in the emerging fields of autonomous wide area perimeter security and nanotechnology.</v>
          </cell>
          <cell r="H1627" t="str">
            <v>License under know-how, technology and patent rights to manufacture, use, import and sell products incorporating certain technology (a non-hazardous peptide and protein-based chemical/biological decontamination system) in the field of non-hazardous bio-decontamination.</v>
          </cell>
        </row>
        <row r="1628">
          <cell r="B1628" t="str">
            <v>RR20130423T03002</v>
          </cell>
          <cell r="C1628" t="str">
            <v>Trademark, Brand</v>
          </cell>
          <cell r="D1628" t="str">
            <v>≡</v>
          </cell>
          <cell r="E1628" t="str">
            <v>Licensor is a multi-media developer and publisher of sports, lottery and other games.</v>
          </cell>
          <cell r="F1628" t="str">
            <v>≡</v>
          </cell>
          <cell r="H1628" t="str">
            <v>License to market, distribute (in mobile network) and sell products (the mobile device game version [UNDISCLOSED FOR PREVIEW]).</v>
          </cell>
        </row>
        <row r="1629">
          <cell r="B1629" t="str">
            <v>RR20130322T02001</v>
          </cell>
          <cell r="C1629" t="str">
            <v>Know-how, License, Trademark, Copyright, Trade secret, Patent, Trade name</v>
          </cell>
          <cell r="D1629" t="str">
            <v>≡</v>
          </cell>
          <cell r="E1629" t="str">
            <v>Licensor develops educational software programs and services.</v>
          </cell>
          <cell r="F1629" t="str">
            <v>≡</v>
          </cell>
          <cell r="G1629" t="str">
            <v>Licensee is a start-up company comprised of management and sales executives in education; its main focus is on the sales and marketing of educational software.</v>
          </cell>
          <cell r="H1629" t="str">
            <v>License under licensor's intellectual property rights to use, display, copy, sell, market, distribute [UNDISCLOSED FOR PREVIEW] an on-line managed educational software; To copy, display, use, modify and distribute documentation, training and marketing materials in connection with licensed software and services.</v>
          </cell>
        </row>
        <row r="1630">
          <cell r="B1630" t="str">
            <v>RR20130426T03002</v>
          </cell>
          <cell r="C1630" t="str">
            <v>License, Copyright, Trademark</v>
          </cell>
          <cell r="D1630" t="str">
            <v>≡</v>
          </cell>
          <cell r="E1630" t="str">
            <v>Licensor is an integrated media group focused on children. Licensor's activities include the production of television entertainment, character licensing and consumer products development, including toy and gift manufacturing and distribution.</v>
          </cell>
          <cell r="F1630" t="str">
            <v>≡</v>
          </cell>
          <cell r="H1630" t="str">
            <v>A licence to apply the property [UNDISCLOSED FOR PREVIEW] to the manufacture, marketing, distribution and sale of the products (monthly comic with covermount).</v>
          </cell>
        </row>
        <row r="1631">
          <cell r="B1631" t="str">
            <v>RR20130314T06001</v>
          </cell>
          <cell r="C1631" t="str">
            <v>License, Copyright, Trade secret, Technology, Patent, Trade name</v>
          </cell>
          <cell r="D1631" t="str">
            <v>≡</v>
          </cell>
          <cell r="F1631" t="str">
            <v>≡</v>
          </cell>
          <cell r="G1631" t="str">
            <v>Licensee is a leading innovator in the development of laser-based equipment for imaging, analysis and fabrication at the nano-scale.</v>
          </cell>
          <cell r="H1631" t="str">
            <v>License under copyright, trade secret, trade name, technology and patent rights to make, use, import, sell, lease and otherwise dispose any scattered-radiation-based product [UNDISCLOSED FOR PREVIEW]</v>
          </cell>
        </row>
        <row r="1632">
          <cell r="B1632" t="str">
            <v>RR20130315T01001</v>
          </cell>
          <cell r="C1632" t="str">
            <v>Sublicense, Patent</v>
          </cell>
          <cell r="D1632" t="str">
            <v>≡</v>
          </cell>
          <cell r="F1632" t="str">
            <v>≡</v>
          </cell>
          <cell r="G1632" t="str">
            <v>Licensee is a global medical device company specializing in the design, development, manufacture, marketing and servicing of laser and other light-based aesthetics systems for practitioners worldwide.</v>
          </cell>
          <cell r="H1632" t="str">
            <v>Sublicense under licensed patent rights to make, use, sell and import products using at least one module of optical radiation for aesthetic treatments or other treatment or cosmetic purposes [UNDISCLOSED FOR PREVIEW]</v>
          </cell>
        </row>
        <row r="1633">
          <cell r="B1633" t="str">
            <v>RR20130703T02001</v>
          </cell>
          <cell r="C1633" t="str">
            <v>Know-how, License, Trademark, Copyright, Trade secret, Technology, Goodwill, Patent</v>
          </cell>
          <cell r="D1633" t="str">
            <v>≡</v>
          </cell>
          <cell r="E1633" t="str">
            <v>Licensor has developed and launched an initial family of products used in bone grafting procedures.</v>
          </cell>
          <cell r="F1633" t="str">
            <v>≡</v>
          </cell>
          <cell r="G1633" t="str">
            <v>Licensee is a newly created company.</v>
          </cell>
          <cell r="H1633" t="str">
            <v>Licensor sells to licensee intellectual property (patents, trademarks, copyrights, trade secrets, know-how) and goodwill related to plastic films, aluminum extrusions, and [UNDISCLOSED FOR PREVIEW] process (a microfabrication technology used in bone grafting); Licensor also sells to licensee its agreements and licenses in relation to sold intellectual property; Licensee does not assume licensor's liabilities.</v>
          </cell>
        </row>
        <row r="1634">
          <cell r="B1634" t="str">
            <v>RR20130703T02002</v>
          </cell>
          <cell r="C1634" t="str">
            <v>Know-how, License, Patent</v>
          </cell>
          <cell r="D1634" t="str">
            <v>≡</v>
          </cell>
          <cell r="E1634" t="str">
            <v>Licensor markets and sells patented wireless location technologies and related monitoring services, and develops, markets and sells personal security, senior supervision, and health monitoring devices and monitoring services.</v>
          </cell>
          <cell r="F1634" t="str">
            <v>≡</v>
          </cell>
          <cell r="H1634" t="str">
            <v>License under licensor's patents to use, manufacture, market, distribute and sell one-button emergency wireless telephone devices with and without global positioning satellite technology.</v>
          </cell>
        </row>
        <row r="1635">
          <cell r="B1635" t="str">
            <v>RR20130325T02002</v>
          </cell>
          <cell r="C1635" t="str">
            <v>License, Trademark, Trade name</v>
          </cell>
          <cell r="D1635" t="str">
            <v>≡</v>
          </cell>
          <cell r="E1635" t="str">
            <v>Licensor is one of the pioneers in the field of artificial intelligence, artificial life and so called [UNDISCLOSED FOR PREVIEW] software robots for online and mobile applications.</v>
          </cell>
          <cell r="F1635" t="str">
            <v>≡</v>
          </cell>
          <cell r="G1635" t="str">
            <v>Licensee is an online and mobile division of [UNDISCLOSED FOR PREVIEW]</v>
          </cell>
          <cell r="H1635" t="str">
            <v>License to use licensed mobile games [UNDISCLOSED FOR PREVIEW] for distribution and promotion.</v>
          </cell>
        </row>
        <row r="1636">
          <cell r="B1636" t="str">
            <v>RR20130326T02002</v>
          </cell>
          <cell r="C1636" t="str">
            <v>Trade name</v>
          </cell>
          <cell r="D1636" t="str">
            <v>≡</v>
          </cell>
          <cell r="F1636" t="str">
            <v>≡</v>
          </cell>
          <cell r="G1636" t="str">
            <v>Licensee designs, builds and sells high-end security related products for the homeland defense, entry/exit access control, and identification markets.</v>
          </cell>
          <cell r="H1636" t="str">
            <v>Licensee acquired all right to [UNDISCLOSED FOR PREVIEW] entry/exit access control system.</v>
          </cell>
        </row>
        <row r="1637">
          <cell r="B1637" t="str">
            <v>RR20130328T02002</v>
          </cell>
          <cell r="C1637" t="str">
            <v>Know-how, License, Copyright, Trade secret, Goodwill, Patent</v>
          </cell>
          <cell r="D1637" t="str">
            <v>≡</v>
          </cell>
          <cell r="E1637" t="str">
            <v>Licensor is in the business of developing, marketing and selling software products for use in the operation of industrial and service robot arms and automated systems.</v>
          </cell>
          <cell r="F1637" t="str">
            <v>≡</v>
          </cell>
          <cell r="G1637" t="str">
            <v>Licensee has sales and marketing experience in the industrial, entertainment and consumer market.</v>
          </cell>
          <cell r="H1637" t="str">
            <v>Licensor retains licensee as licensor's business developer to perform business development activities [UNDISCLOSED FOR PREVIEW]; Business is related to development, marketing and selling of software and hardware products for use in the operation of industrial and service robot arms and automated systems.</v>
          </cell>
        </row>
        <row r="1638">
          <cell r="B1638" t="str">
            <v>RR20130329T02001</v>
          </cell>
          <cell r="C1638" t="str">
            <v>License</v>
          </cell>
          <cell r="D1638" t="str">
            <v>≡</v>
          </cell>
          <cell r="E1638" t="str">
            <v>Licensor is engaged in the development of computer software.</v>
          </cell>
          <cell r="F1638" t="str">
            <v>≡</v>
          </cell>
          <cell r="G1638" t="str">
            <v>Licensee provides information optimization products and software solutions that allow organizations to deliver an extensive variety of data into [UNDISCLOSED FOR PREVIEW] and analytic applications.</v>
          </cell>
          <cell r="H1638" t="str">
            <v>License to use and distribute licensor's intellectual property incorporated in licensee's software products [UNDISCLOSED FOR PREVIEW]</v>
          </cell>
        </row>
        <row r="1639">
          <cell r="B1639" t="str">
            <v>RR20130510T02001</v>
          </cell>
          <cell r="C1639" t="str">
            <v>Know-how, License, Trademark, Copyright, Trade secret, Goodwill, Patent</v>
          </cell>
          <cell r="D1639" t="str">
            <v>≡</v>
          </cell>
          <cell r="E1639" t="str">
            <v>Licensor provides secure mobile information systems that integrate application-specific hand-held computers with wireless networks for data, voice and bar code data capture.</v>
          </cell>
          <cell r="F1639" t="str">
            <v>≡</v>
          </cell>
          <cell r="G1639" t="str">
            <v>Licensee commercializes technologies designed to implement secure electronic storage and retrieval of signed documents and biometric signature-based authentication for electronic transactions.</v>
          </cell>
          <cell r="H1639" t="str">
            <v>Licensor shall sell to licensee tangible, intangible assets, and goodwill related to [UNDISCLOSED FOR PREVIEW] software for storage of electronic copies of signed customer receipts [UNDISCLOSED FOR PREVIEW]; Licensor grants to licensee a license under licensor's patents to make, use and sell licensed software products.</v>
          </cell>
        </row>
        <row r="1640">
          <cell r="B1640" t="str">
            <v>RR20130709T02001</v>
          </cell>
          <cell r="C1640" t="str">
            <v>Know-how, License, Technology, Patent</v>
          </cell>
          <cell r="D1640" t="str">
            <v>≡</v>
          </cell>
          <cell r="F1640" t="str">
            <v>≡</v>
          </cell>
          <cell r="G1640" t="str">
            <v>Licensee offers expert technical service in corrosion management and unique technically superior products that prevent corrosion.</v>
          </cell>
          <cell r="H1640" t="str">
            <v>Licensor transferred to licensee its right to all intellectual property arising out of biodegradable polymer technology, supercritical technology and biobased solvents.</v>
          </cell>
        </row>
        <row r="1641">
          <cell r="B1641" t="str">
            <v>RR20130711T02001</v>
          </cell>
          <cell r="C1641" t="str">
            <v>License, Trademark, Trade secret, Patent</v>
          </cell>
          <cell r="D1641" t="str">
            <v>≡</v>
          </cell>
          <cell r="F1641" t="str">
            <v>≡</v>
          </cell>
          <cell r="G1641" t="str">
            <v>Licensee develops and markets automotive safety devices that increase driver awareness of people or obstacles located in vehicle blind spots.</v>
          </cell>
          <cell r="H1641" t="str">
            <v>License under licensor's patent rights to market and sell [UNDISCLOSED FOR PREVIEW] system of specially design lateral-view mirrors, which eliminate blind spots and are placed on automobiles, trucks, sport utility vehicles and commercial vehicles.</v>
          </cell>
        </row>
        <row r="1642">
          <cell r="B1642" t="str">
            <v>RR20130405T02001</v>
          </cell>
          <cell r="C1642" t="str">
            <v>License, Copyright</v>
          </cell>
          <cell r="D1642" t="str">
            <v>≡</v>
          </cell>
          <cell r="F1642" t="str">
            <v>≡</v>
          </cell>
          <cell r="G1642" t="str">
            <v>Licensee is a provider of rule engine software and services for mission-critical solutions.</v>
          </cell>
          <cell r="H1642" t="str">
            <v>License to copy and distribute the [UNDISCLOSED FOR PREVIEW] client bridge software.</v>
          </cell>
        </row>
        <row r="1643">
          <cell r="B1643" t="str">
            <v>RR20130121T01001</v>
          </cell>
          <cell r="C1643" t="str">
            <v>Know-how, License, Copyright, Technology, Patent</v>
          </cell>
          <cell r="D1643" t="str">
            <v>≡</v>
          </cell>
          <cell r="F1643" t="str">
            <v>≡</v>
          </cell>
          <cell r="G1643" t="str">
            <v>Licensee is an international firm engaged in the designing, developing, engineering and manufacturing of body-worn devices and electronic products.</v>
          </cell>
          <cell r="H1643" t="str">
            <v>License to make, hire, sell or otherwise dispose know-how, copyright, patents and technology in connection with manufacturing, import and sale of products related to amplification devices primarily designed to compensate for hearing loss, designed for listening and right to exploit related software.</v>
          </cell>
        </row>
        <row r="1644">
          <cell r="B1644" t="str">
            <v>RR20130613T07003</v>
          </cell>
          <cell r="C1644" t="str">
            <v>License, Trade secret, Technology, Patent</v>
          </cell>
          <cell r="D1644" t="str">
            <v>≡</v>
          </cell>
          <cell r="E1644" t="str">
            <v>Licensor specializes in environment-saving fire suppressants and cleaning agents.</v>
          </cell>
          <cell r="F1644" t="str">
            <v>≡</v>
          </cell>
          <cell r="G1644" t="str">
            <v>Licensee markets products manufactured by unaffiliated companies, its principal product is non-toxic, biodegradable firefighting foam called [UNDISCLOSED FOR PREVIEW]</v>
          </cell>
          <cell r="H1644" t="str">
            <v>1) License to use proprietary industrial chemical formulations [UNDISCLOSED FOR PREVIEW] in products marketed through consumer retail channels; 2) License to use non-patented licensor's remediation technologies for soil, sediments and structures.</v>
          </cell>
        </row>
        <row r="1645">
          <cell r="B1645" t="str">
            <v>RR20130617T07001</v>
          </cell>
          <cell r="C1645" t="str">
            <v>Know-how, Trademark, Trade secret, Technology, Patent, Trade name</v>
          </cell>
          <cell r="D1645" t="str">
            <v>≡</v>
          </cell>
          <cell r="E1645" t="str">
            <v>Licensor is in the business of recycling styrofoam waste, owns and markets a flat tire prevention compound, and owns technology relating to silver, bronze, chrome, copper, and brass plating compounds and other technologies.</v>
          </cell>
          <cell r="F1645" t="str">
            <v>≡</v>
          </cell>
          <cell r="G1645" t="str">
            <v>Licensee is primarily engaged in the business of implementing and marketing a practical, economical and safe means of recycling polystyrene foam, also known as [UNDISCLOSED FOR PREVIEW].</v>
          </cell>
          <cell r="H1645" t="str">
            <v>Licensor sells to licensee all right to patents, trade secrets, trademarks, trade names and other intellectual property related to recycling styrofoam waste, marketing a flat tire prevention compound (including [UNDISCLOSED FOR PREVIEW]), technology of silver, bronze, chrome, copper, and brass plating and polishing (including [UNDISCLOSED FOR PREVIEW] compounds), odour removal compounds [UNDISCLOSED FOR PREVIEW] and other technologies.</v>
          </cell>
        </row>
        <row r="1646">
          <cell r="B1646" t="str">
            <v>RR20130317T02014</v>
          </cell>
          <cell r="C1646" t="str">
            <v>Know-how, License, Patent, R&amp;D</v>
          </cell>
          <cell r="D1646" t="str">
            <v>≡</v>
          </cell>
          <cell r="E1646" t="str">
            <v>Licensor engages in developing, manufacturing and marketing medical diagnostic products.</v>
          </cell>
          <cell r="F1646" t="str">
            <v>≡</v>
          </cell>
          <cell r="G1646" t="str">
            <v>Licensee engages in developing, marketing and selling products used to diagnose various diseases.</v>
          </cell>
          <cell r="H1646" t="str">
            <v>License to manufacture [UNDISCLOSED FOR PREVIEW] (product for HIV testing).</v>
          </cell>
        </row>
        <row r="1647">
          <cell r="B1647" t="str">
            <v>RR20130425T07002</v>
          </cell>
          <cell r="C1647" t="str">
            <v>License, Trademark, Copyright, Patent, R&amp;D, Trade name</v>
          </cell>
          <cell r="D1647" t="str">
            <v>≡</v>
          </cell>
          <cell r="E1647" t="str">
            <v>Licensor develops a line of games which will be playable on PCs or DVD players.</v>
          </cell>
          <cell r="F1647" t="str">
            <v>≡</v>
          </cell>
          <cell r="G1647" t="str">
            <v>Licensee is a developer of interactive DVD games and related products.</v>
          </cell>
          <cell r="H1647" t="str">
            <v>License to use, produce, promote, advertise, export, import, rent, license, modify, translate, manufacture, market, distribute, sell, distribute vie retail and otherwise exploit an interactive DVD game [UNDISCLOSED FOR PREVIEW]</v>
          </cell>
        </row>
        <row r="1648">
          <cell r="B1648" t="str">
            <v>RR20151001T09003</v>
          </cell>
          <cell r="C1648" t="str">
            <v>Sublicense, Know-how, Trademark, Copyright, Trade secret, Patent</v>
          </cell>
          <cell r="D1648" t="str">
            <v>≡</v>
          </cell>
          <cell r="E1648" t="str">
            <v>Sublicensor is engaged in business of online games.</v>
          </cell>
          <cell r="F1648" t="str">
            <v>≡</v>
          </cell>
          <cell r="H1648"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49">
          <cell r="B1649" t="str">
            <v>RR20151001T09007</v>
          </cell>
          <cell r="C1649" t="str">
            <v>Sublicense, Know-how, Trademark, Copyright, Trade secret, Patent</v>
          </cell>
          <cell r="D1649" t="str">
            <v>≡</v>
          </cell>
          <cell r="E1649" t="str">
            <v>Sublicensor is engaged in business of online games.</v>
          </cell>
          <cell r="F1649" t="str">
            <v>≡</v>
          </cell>
          <cell r="H1649"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50">
          <cell r="B1650" t="str">
            <v>RR20151001T09006</v>
          </cell>
          <cell r="C1650" t="str">
            <v>Sublicense, Know-how, Trademark, Copyright, Trade secret, Patent</v>
          </cell>
          <cell r="D1650" t="str">
            <v>≡</v>
          </cell>
          <cell r="E1650" t="str">
            <v>Sublicensor is engaged in business of online games.</v>
          </cell>
          <cell r="F1650" t="str">
            <v>≡</v>
          </cell>
          <cell r="H1650"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1651">
          <cell r="B1651" t="str">
            <v>RR20130716T08008</v>
          </cell>
          <cell r="C1651" t="str">
            <v>License, Trademark, Brand</v>
          </cell>
          <cell r="D1651" t="str">
            <v>≡</v>
          </cell>
          <cell r="E1651" t="str">
            <v xml:space="preserve">Licensor is engaged in the ownership, development and commercial utilization of entertainment content._x000D_
</v>
          </cell>
          <cell r="F1651" t="str">
            <v>≡</v>
          </cell>
          <cell r="H1651" t="str">
            <v xml:space="preserve">A license to use intellectual property related to [UNDISCLOSED FOR PREVIEW] name in connection with [UNDISCLOSED FOR PREVIEW] themed casino(s), those casinos may include food and beverage outlets, lounges, retail stores, entertainment attractions, Elvis experiences (works focusing on Elvis Presley life)._x000D_
</v>
          </cell>
        </row>
        <row r="1652">
          <cell r="B1652" t="str">
            <v>RR20130716T08011</v>
          </cell>
          <cell r="C1652" t="str">
            <v>License, Trademark, Brand</v>
          </cell>
          <cell r="D1652" t="str">
            <v>≡</v>
          </cell>
          <cell r="E1652" t="str">
            <v>Licensor is engaged in the ownership, development and commercial utilization of entertainment content.</v>
          </cell>
          <cell r="F1652" t="str">
            <v>≡</v>
          </cell>
          <cell r="H1652" t="str">
            <v>A license to use intellectual property related to [UNDISCLOSED FOR PREVIEW] name in connection with food and beverage outlets, lounges, spas, and retail stores operated by third parties and/or co-branded with third party names and/or marks.</v>
          </cell>
        </row>
        <row r="1653">
          <cell r="B1653" t="str">
            <v>RR20130507T08001</v>
          </cell>
          <cell r="C1653" t="str">
            <v>Know-how, Copyright, Patent</v>
          </cell>
          <cell r="D1653" t="str">
            <v>≡</v>
          </cell>
          <cell r="F1653" t="str">
            <v>≡</v>
          </cell>
          <cell r="G1653" t="str">
            <v>Licensee is engaged in the business of developing, marketing, and distributing educational products and services for the [UNDISCLOSED FOR PREVIEW] market that are implemented in licensee's private learning centers and sold to public and private schools and institutions.</v>
          </cell>
          <cell r="H1653" t="str">
            <v>Licensor sells, transfers and delivers to licensee the school management software package [UNDISCLOSED FOR PREVIEW] with all its patents, copyrights and other intellectual property rights.</v>
          </cell>
        </row>
        <row r="1654">
          <cell r="B1654" t="str">
            <v>RR20130415T08002</v>
          </cell>
          <cell r="C1654" t="str">
            <v>License, Trademark, Brand</v>
          </cell>
          <cell r="D1654" t="str">
            <v>≡</v>
          </cell>
          <cell r="E1654" t="str">
            <v>Licensor is an entertainment production company.</v>
          </cell>
          <cell r="F1654" t="str">
            <v>≡</v>
          </cell>
          <cell r="H1654" t="str">
            <v>A license to exploitation rights to manufacture, sale and promotion for the single [UNDISCLOSED FOR PREVIEW] performed by [UNDISCLOSED FOR PREVIEW]; Licensor shall deliver to licensee the tracks, photos and one video.</v>
          </cell>
        </row>
        <row r="1655">
          <cell r="B1655" t="str">
            <v>RR20130416T03001</v>
          </cell>
          <cell r="C1655" t="str">
            <v>Copyright</v>
          </cell>
          <cell r="D1655" t="str">
            <v>≡</v>
          </cell>
          <cell r="F1655" t="str">
            <v>≡</v>
          </cell>
          <cell r="G1655" t="str">
            <v>Licensee is engaged in the independent production of family oriented feature films, television programming and other entertainment products for theatrical, television and home video distribution.</v>
          </cell>
          <cell r="H1655" t="str">
            <v>The right under copyright to manufacture video devices containing the picture (the theatrical film) and to sell, lease, rent, distribute, advertise, publicize and otherwise exploit such video devices of the theatrical film [UNDISCLOSED FOR PREVIEW]</v>
          </cell>
        </row>
        <row r="1656">
          <cell r="B1656" t="str">
            <v>RR20130421T02001</v>
          </cell>
          <cell r="C1656" t="str">
            <v>License, Copyright, Trade secret, Patent</v>
          </cell>
          <cell r="D1656" t="str">
            <v>≡</v>
          </cell>
          <cell r="E1656" t="str">
            <v>A corporation developing, manufacturing and selling products for pharmaceutical research and development, biopharmaceutical manufacturing, medical devices, diagnostics and sensor systems.</v>
          </cell>
          <cell r="F1656" t="str">
            <v>≡</v>
          </cell>
          <cell r="H1656" t="str">
            <v>License to make, sell, import and export reagents, kits, instruments and other tangible products for the detection and sub-type identification of [UNDISCLOSED FOR PREVIEW] virus; License to sell service (use of a product or method for a third party), and to use the patent rights and licensor's technology for internal research, internal development and internal quality control purposes.</v>
          </cell>
        </row>
        <row r="1657">
          <cell r="B1657" t="str">
            <v>RR20130421T07002</v>
          </cell>
          <cell r="C1657" t="str">
            <v>Know-how, License, Trademark, Copyright, Trade secret, Patent, Trade name</v>
          </cell>
          <cell r="D1657" t="str">
            <v>≡</v>
          </cell>
          <cell r="F1657" t="str">
            <v>≡</v>
          </cell>
          <cell r="H1657" t="str">
            <v>License to use the software related to the 3D PC online game [UNDISCLOSED FOR PREVIEW] for the purposes of translating the software into English or Spanish languages, marketing and providing online services of software, hosting, operating and otherwise performing online services for end users, supporting end users; License to use and modify the documentation related to licensed software; License to use trademarks, patents, trade secrets, copyrights, moral rights, trade names, rights in trade dress and other intellectual property in connection with the license.</v>
          </cell>
        </row>
        <row r="1658">
          <cell r="B1658" t="str">
            <v>RR20130527T03001</v>
          </cell>
          <cell r="C1658" t="str">
            <v>License, Trademark, Brand</v>
          </cell>
          <cell r="D1658" t="str">
            <v>≡</v>
          </cell>
          <cell r="E1658" t="str">
            <v>Licensor's operations can be characterized as textile and garment manufacturing businesses specializing in knit goods.</v>
          </cell>
          <cell r="F1658" t="str">
            <v>≡</v>
          </cell>
          <cell r="H1658" t="str">
            <v>Right to distribute the garment, clothes and especially knit goods under the [UNDISCLOSED FOR PREVIEW] brand.</v>
          </cell>
        </row>
        <row r="1659">
          <cell r="B1659" t="str">
            <v>RR20130528T08002</v>
          </cell>
          <cell r="C1659" t="str">
            <v>License</v>
          </cell>
          <cell r="D1659" t="str">
            <v>≡</v>
          </cell>
          <cell r="E1659" t="str">
            <v>Licensor is a sales and marketing company that carries on the business of licensing, integrating and operating [UNDISCLOSED FOR PREVIEW] betting products for other remote gambling companies.</v>
          </cell>
          <cell r="F1659" t="str">
            <v>≡</v>
          </cell>
          <cell r="G1659" t="str">
            <v>Licensee is a marketing company.</v>
          </cell>
          <cell r="H1659" t="str">
            <v>Licensor will develop licensee branded versions of the following licensor's gaming products: [UNDISCLOSED FOR PREVIEW]</v>
          </cell>
        </row>
        <row r="1660">
          <cell r="B1660" t="str">
            <v>RR20130530T08002</v>
          </cell>
          <cell r="C1660" t="str">
            <v>Know-how, License, Technology</v>
          </cell>
          <cell r="D1660" t="str">
            <v>≡</v>
          </cell>
          <cell r="E1660" t="str">
            <v>Licensor is a global leader in nanotechnology research and development, with the goal of commercializing the technology.</v>
          </cell>
          <cell r="F1660" t="str">
            <v>≡</v>
          </cell>
          <cell r="H1660" t="str">
            <v>A license to the [UNDISCLOSED FOR PREVIEW] (a variable-range hydrogen sensor comprised of one or more fabricated palladium-silver nanowires or nanobumps on a suitable substrate) technology to make, use and sell [UNDISCLOSED FOR PREVIEW] products to licensee’s end-user customers; Licensee shall purchase [UNDISCLOSED FOR PREVIEW] from licensor for use in the Insulprobe product.</v>
          </cell>
        </row>
        <row r="1661">
          <cell r="B1661" t="str">
            <v>RR20130531T03001</v>
          </cell>
          <cell r="C1661" t="str">
            <v>Know-how, License, Trademark, Copyright, Trade secret, Technology, Patent, Trade name</v>
          </cell>
          <cell r="D1661" t="str">
            <v>≡</v>
          </cell>
          <cell r="F1661" t="str">
            <v>≡</v>
          </cell>
          <cell r="G1661" t="str">
            <v>Licensee's business focus is marketing and selling the technologies licensed from licensor.</v>
          </cell>
          <cell r="H1661" t="str">
            <v xml:space="preserve">A license to make or use the licensed technology and licensed patents (rights to the [UNDISCLOSED FOR PREVIEW] technologies) in order to create products; [UNDISCLOSED FOR PREVIEW] is a family of non-toxic advanced composite polymer materials; [UNDISCLOSED FOR PREVIEW] is a technology intended to improve upon conventional monolithic polyurethanes [UNDISCLOSED FOR PREVIEW]; [UNDISCLOSED FOR PREVIEW] is a technology intended for the imaging of subterranean nuclear and hazardous wastes in ground and marine settings; Firesil is an organo-mineral fire-protecting coating for wood and other materials; LEM are protective lining products that function superiorly relative to rubber products that they replace; RBHM is a new, hydrophobic, strong, cheap and completely biodegradable composite material that is environmentally friendly. </v>
          </cell>
        </row>
        <row r="1662">
          <cell r="B1662" t="str">
            <v>RR20130716T07009</v>
          </cell>
          <cell r="C1662" t="str">
            <v>License, Trademark, Technology</v>
          </cell>
          <cell r="D1662" t="str">
            <v>≡</v>
          </cell>
          <cell r="E1662" t="str">
            <v>Licensor is a distributor of silver coated fibers marketed under the trademark [UNDISCLOSED FOR PREVIEW] and also the owner of the trademark [UNDISCLOSED FOR PREVIEW]</v>
          </cell>
          <cell r="F1662" t="str">
            <v>≡</v>
          </cell>
          <cell r="H1662" t="str">
            <v>License to use silver coated fibers to manufacture, use, sell, and otherwise commercialize hydrogel wound dressings and hydrocolloid wound dressings and to use trademarks X-Static® and SilverSeal® in connection with the manufacture, sale, use, and distribution of licensed products [UNDISCLOSED FOR PREVIEW]</v>
          </cell>
        </row>
        <row r="1663">
          <cell r="B1663" t="str">
            <v>RR20130716T07011</v>
          </cell>
          <cell r="C1663" t="str">
            <v>Know-how, License, Trademark, Technology, Patent</v>
          </cell>
          <cell r="D1663" t="str">
            <v>≡</v>
          </cell>
          <cell r="F1663" t="str">
            <v>≡</v>
          </cell>
          <cell r="H1663" t="str">
            <v>Right to use [UNDISCLOSED FOR PREVIEW] (technology related to automatic balancing systems for use in rotating equipment) to manufacture, sell, and use the [UNDISCLOSED FOR PREVIEW] products such as wheels, cooling fans, drive shafts and other vehicle parts and equipment.</v>
          </cell>
        </row>
        <row r="1664">
          <cell r="B1664" t="str">
            <v>RR20130219T08001</v>
          </cell>
          <cell r="C1664" t="str">
            <v>Know-how, Copyright, Trade secret, Technology, Patent</v>
          </cell>
          <cell r="D1664" t="str">
            <v>≡</v>
          </cell>
          <cell r="E1664" t="str">
            <v>Licensor possesses substantial know-how and other intellectual property in the form of a functional computer-automated stock tracking analytics program.</v>
          </cell>
          <cell r="F1664" t="str">
            <v>≡</v>
          </cell>
          <cell r="H1664" t="str">
            <v xml:space="preserve">A license to develop and use the licensed technology (computer-automated stock tracking analytics program), including know-how, trade secrets, copyrights and patents, and to fully exploit the licensed technology by selling products and/or services using the licensed technology._x000D_
</v>
          </cell>
        </row>
        <row r="1665">
          <cell r="B1665" t="str">
            <v>RR20130716T08006</v>
          </cell>
          <cell r="C1665" t="str">
            <v>License, Trademark, Copyright, Patent</v>
          </cell>
          <cell r="D1665" t="str">
            <v>≡</v>
          </cell>
          <cell r="F1665" t="str">
            <v>≡</v>
          </cell>
          <cell r="G1665" t="str">
            <v>Licensee is a direct-to-consumer global marketer and distributor of consumer goods and products.</v>
          </cell>
          <cell r="H1665" t="str">
            <v>A license to manufacture, market, distribute and sell the specific vocabulary building educational product known as [UNDISCLOSED FOR PREVIEW] with a right to manufacturer and duplicate the product line, the right to use the name of [UNDISCLOSED FOR PREVIEW] for the purpose of marketing, distributing and selling the product line and the right to utilize the existing [UNDISCLOSED FOR PREVIEW] website.</v>
          </cell>
        </row>
        <row r="1666">
          <cell r="B1666" t="str">
            <v>RR20130613T08002</v>
          </cell>
          <cell r="C1666" t="str">
            <v>License, Technology</v>
          </cell>
          <cell r="D1666" t="str">
            <v>≡</v>
          </cell>
          <cell r="F1666" t="str">
            <v>≡</v>
          </cell>
          <cell r="H1666" t="str">
            <v>A license to exploit the [UNDISCLOSED FOR PREVIEW] technology (technology which enables the conversion of low-value scrap tires into products which can substitute for natural rubber and for newly made synthetic rubber); Licensee has to construct and operate [UNDISCLOSED FOR PREVIEW] factories near sources of discarded tires.</v>
          </cell>
        </row>
        <row r="1667">
          <cell r="B1667" t="str">
            <v>RR20151001TR9001</v>
          </cell>
          <cell r="C1667" t="str">
            <v>License</v>
          </cell>
          <cell r="D1667" t="str">
            <v>≡</v>
          </cell>
          <cell r="F1667" t="str">
            <v>≡</v>
          </cell>
          <cell r="H1667" t="str">
            <v>License to use software for physical card online-sales system [UNDISCLOSED FOR PREVIEW]; The agreement is concluded between related parties.</v>
          </cell>
        </row>
        <row r="1668">
          <cell r="B1668" t="str">
            <v>RR20131004T01001</v>
          </cell>
          <cell r="C1668" t="str">
            <v>Know-how, License, Trademark, Copyright, Trade secret, Patent, Trade name</v>
          </cell>
          <cell r="D1668" t="str">
            <v>≡</v>
          </cell>
          <cell r="E1668" t="str">
            <v>Licensor is a leading supplier of innovative products that process, store and administer therapeutic doses of stem cells for treatment of disease and injury.</v>
          </cell>
          <cell r="F1668" t="str">
            <v>≡</v>
          </cell>
          <cell r="H1668" t="str">
            <v>License under licensed trade secret, copyright, trademark, trade name, know-how and patent rights to make, use, sell and import autologous clotting factor device and blood processing disposables [UNDISCLOSED FOR PREVIEW]</v>
          </cell>
        </row>
        <row r="1669">
          <cell r="B1669" t="str">
            <v>RR20131003T01001</v>
          </cell>
          <cell r="C1669" t="str">
            <v>Sublicense, Know-how, License, Patent</v>
          </cell>
          <cell r="D1669" t="str">
            <v>≡</v>
          </cell>
          <cell r="F1669" t="str">
            <v>≡</v>
          </cell>
          <cell r="G1669" t="str">
            <v>Licensee plans to acquire, develop and market products that have a focus on healthcare, security, and transportation and to also purchase and integrate existing, profitable healthcare businesses.</v>
          </cell>
          <cell r="H1669" t="str">
            <v>License under know-how and patent rights to manufacture, use, sell and develop [UNDISCLOSED FOR PREVIEW] products (a type of garment for infants that will use biosensor technology to allow parents to monitor their infant’s vital signs from another location).</v>
          </cell>
        </row>
        <row r="1670">
          <cell r="B1670" t="str">
            <v>RR20131007T01002</v>
          </cell>
          <cell r="C1670" t="str">
            <v>Know-how, License, Technology</v>
          </cell>
          <cell r="D1670" t="str">
            <v>≡</v>
          </cell>
          <cell r="F1670" t="str">
            <v>≡</v>
          </cell>
          <cell r="G1670" t="str">
            <v>Licensee is a start-up carbon measuring company.</v>
          </cell>
          <cell r="H1670" t="str">
            <v>License under licensed technology and know-how rights to apply and exploit intellectual property for conducting airborne surveys of forest lands permits an assessment of the potential biomass on such land and its value for carbon storage purposes.</v>
          </cell>
        </row>
        <row r="1671">
          <cell r="B1671" t="str">
            <v>RR20130719T08001</v>
          </cell>
          <cell r="C1671" t="str">
            <v>License</v>
          </cell>
          <cell r="D1671" t="str">
            <v>≡</v>
          </cell>
          <cell r="F1671" t="str">
            <v>≡</v>
          </cell>
          <cell r="G1671" t="str">
            <v xml:space="preserve">Licensee is focused on the development of prize-based, play for free Internet games, with an emphasis on entertainment._x000D_
</v>
          </cell>
          <cell r="H1671" t="str">
            <v>License to use the domain name [UNDISCLOSED FOR PREVIEW]</v>
          </cell>
        </row>
        <row r="1672">
          <cell r="B1672" t="str">
            <v>RR20130404T03002</v>
          </cell>
          <cell r="C1672" t="str">
            <v>License, Patent</v>
          </cell>
          <cell r="D1672" t="str">
            <v>≡</v>
          </cell>
          <cell r="E1672" t="str">
            <v>Licensor's principal business is the acquisition, development, licensing and protection of its intellectual property. Licensor owns six patents that relate to various telecommunications and data networking technologies.</v>
          </cell>
          <cell r="F1672" t="str">
            <v>≡</v>
          </cell>
          <cell r="H1672" t="str">
            <v>License under patent rights to make, use, lease, sell, import, design and otherwise transfer licensed products; [UNDISCLOSED FOR PREVIEW] product is an apparatus and method for remotely powering access equipment.</v>
          </cell>
        </row>
        <row r="1673">
          <cell r="B1673" t="str">
            <v>RR20130405T03002</v>
          </cell>
          <cell r="C1673" t="str">
            <v>License</v>
          </cell>
          <cell r="D1673" t="str">
            <v>≡</v>
          </cell>
          <cell r="E1673" t="str">
            <v>Licensor is engaged in the development of an online gaming platform.</v>
          </cell>
          <cell r="F1673" t="str">
            <v>≡</v>
          </cell>
          <cell r="H1673" t="str">
            <v>The right to develop websites and offer online games based on licensor proprietary gaming platform.</v>
          </cell>
        </row>
        <row r="1674">
          <cell r="B1674" t="str">
            <v>RR20130823T09002</v>
          </cell>
          <cell r="C1674" t="str">
            <v>License, Trademark, Copyright, Brand</v>
          </cell>
          <cell r="D1674" t="str">
            <v>≡</v>
          </cell>
          <cell r="E1674" t="str">
            <v>Licensor controls entertainment, technology and media intellectual property rights and marketing rights to audio video, and game software master recordings embodying the vocal and instrumental performances of the recording artists.</v>
          </cell>
          <cell r="F1674" t="str">
            <v>≡</v>
          </cell>
          <cell r="H1674" t="str">
            <v>License, under licensor's trademarks, trade names, copyrights and software, to distribute and publish audio, video and other media content.</v>
          </cell>
        </row>
        <row r="1675">
          <cell r="B1675" t="str">
            <v>RR20131121T02001</v>
          </cell>
          <cell r="C1675" t="str">
            <v>License, Technology, Patent</v>
          </cell>
          <cell r="D1675" t="str">
            <v>≡</v>
          </cell>
          <cell r="E1675" t="str">
            <v>Licensor has developed patent rights relating to a LED-based_x000D_
headband mounted, light source developed to enhance the detection of dusted latent fingerprints.</v>
          </cell>
          <cell r="F1675" t="str">
            <v>≡</v>
          </cell>
          <cell r="H1675" t="str">
            <v>License under licensor's patents and other intellectual property rights to manufacture, use and sell any products based on LED intense headband light source for fingerprint analysis technology.</v>
          </cell>
        </row>
        <row r="1676">
          <cell r="B1676" t="str">
            <v>RR20130829T02002</v>
          </cell>
          <cell r="C1676" t="str">
            <v>Know-how, License, Trademark, Trade secret, Patent</v>
          </cell>
          <cell r="D1676" t="str">
            <v>≡</v>
          </cell>
          <cell r="F1676" t="str">
            <v>≡</v>
          </cell>
          <cell r="G1676" t="str">
            <v>Licensee is a development stage medical device company.</v>
          </cell>
          <cell r="H1676" t="str">
            <v>1) License under certain patents to use platelet-poor plasma produced by the [UNDISCLOSED FOR PREVIEW] system to manufacture [UNDISCLOSED FOR PREVIEW] vascular graft; 2) License to the patents relating to [UNDISCLOSED FOR PREVIEW], the external saphenous vein stent vascular graft; 3) Licensor assigns to licensee its rights to patents relating to a brushed [UNDISCLOSED FOR PREVIEW] vascular graft and trademarks [UNDISCLOSED FOR PREVIEW]</v>
          </cell>
        </row>
        <row r="1677">
          <cell r="B1677" t="str">
            <v>RR20130911T07001</v>
          </cell>
          <cell r="C1677" t="str">
            <v>Know-how, License, Trademark, Copyright, Trade secret, Brand, Goodwill, Patent, Trade name</v>
          </cell>
          <cell r="D1677" t="str">
            <v>≡</v>
          </cell>
          <cell r="E1677" t="str">
            <v>Licensor is in the business of designing and developing technology for use in key-duplicating kiosk devices..</v>
          </cell>
          <cell r="F1677" t="str">
            <v>≡</v>
          </cell>
          <cell r="G1677" t="str">
            <v>Licensee is involved in the key duplication business [UNDISCLOSED FOR PREVIEW]</v>
          </cell>
          <cell r="H1677" t="str">
            <v>Licensor assigns to licensee its right to patents, trademarks, copyrights, trade secrets and other intellectual property relating to key-duplicating kiosk devices in connection with licensor and licensee's cooperation in development of key duplication devices.</v>
          </cell>
        </row>
        <row r="1678">
          <cell r="B1678" t="str">
            <v>RR20130326T07001</v>
          </cell>
          <cell r="C1678" t="str">
            <v>Know-how, Trademark, Copyright, Trade secret, Goodwill, Patent, Trade name</v>
          </cell>
          <cell r="D1678" t="str">
            <v>≡</v>
          </cell>
          <cell r="E1678" t="str">
            <v>Licensor is the developer of information technology solutions targeted to records compliance market and corporate enterprise management software market.</v>
          </cell>
          <cell r="F1678" t="str">
            <v>≡</v>
          </cell>
          <cell r="H1678" t="str">
            <v>Licensor sells to licensee its rights to tangible and intangible assets related to enterprise management and records compliance platform; Licensor also assigns to licensee the right to license purchased applications.</v>
          </cell>
        </row>
        <row r="1679">
          <cell r="B1679" t="str">
            <v>RR20130529T07001</v>
          </cell>
          <cell r="C1679" t="str">
            <v>License, Brand</v>
          </cell>
          <cell r="D1679" t="str">
            <v>≡</v>
          </cell>
          <cell r="E1679" t="str">
            <v>Licensor designs, develops and markets [UNDISCLOSED FOR PREVIEW] products worldwide, which include denim jeans, related casual wear and accessories.</v>
          </cell>
          <cell r="F1679" t="str">
            <v>≡</v>
          </cell>
          <cell r="H1679" t="str">
            <v>License to produce, distribute and sell children's apparel products bearing [UNDISCLOSED FOR PREVIEW] brand.</v>
          </cell>
        </row>
        <row r="1680">
          <cell r="B1680" t="str">
            <v>RR20130926T01003</v>
          </cell>
          <cell r="C1680" t="str">
            <v>Know-how, Trademark</v>
          </cell>
          <cell r="D1680" t="str">
            <v>≡</v>
          </cell>
          <cell r="F1680" t="str">
            <v>≡</v>
          </cell>
          <cell r="G1680" t="str">
            <v>Licensee markets and distributes different nutritional and/or health products.</v>
          </cell>
          <cell r="H1680" t="str">
            <v>Licensor shall sell, transfer, convey, assign and deliver to the licensee all of the licensor's rights to [UNDISCLOSED FOR PREVIEW] products (formula skin care line) and related license.</v>
          </cell>
        </row>
        <row r="1681">
          <cell r="B1681" t="str">
            <v>RR20130712T02003</v>
          </cell>
          <cell r="C1681" t="str">
            <v>License, Technology, Patent</v>
          </cell>
          <cell r="D1681" t="str">
            <v>≡</v>
          </cell>
          <cell r="E1681" t="str">
            <v>Licensor is in the business of designing and selling gear management solutions for automotive, recreation and commercial uses.</v>
          </cell>
          <cell r="F1681" t="str">
            <v>≡</v>
          </cell>
          <cell r="H1681" t="str">
            <v>License under licensed technology, including patents, to make, manufacture, use, import and sell the entire line of hitch-mounted cargo carriers, silent hitch pin, and [UNDISCLOSED FOR PREVIEW] bicycle carriers.</v>
          </cell>
        </row>
        <row r="1682">
          <cell r="B1682" t="str">
            <v>RR20130812T07001</v>
          </cell>
          <cell r="C1682" t="str">
            <v>Know-how, License, Trademark, Trade secret, Patent, Trade name</v>
          </cell>
          <cell r="D1682" t="str">
            <v>≡</v>
          </cell>
          <cell r="F1682" t="str">
            <v>≡</v>
          </cell>
          <cell r="H1682" t="str">
            <v>1st licensor (a company) licenses to licensee rights to use the trade name and trademark [UNDISCLOSED FOR PREVIEW] for manufacturing, distribution and selling of [UNDISCLOSED FOR PREVIEW] wind turbines with gearbox; 2nd licensor (an individual), grants a license to use the patents, trade secrets, know-how and other intellectual property for manufacturing, distributing and selling of the aforementioned licensed product.</v>
          </cell>
        </row>
        <row r="1683">
          <cell r="B1683" t="str">
            <v>RR20130821T07001</v>
          </cell>
          <cell r="C1683" t="str">
            <v>Sublicense, Know-how, License, Trademark, Copyright, Trade secret, Technology, Goodwill, Patent, Trade name</v>
          </cell>
          <cell r="D1683" t="str">
            <v>≡</v>
          </cell>
          <cell r="F1683" t="str">
            <v>≡</v>
          </cell>
          <cell r="G1683" t="str">
            <v xml:space="preserve">Licensee is developing light based recognition nanotechnology for potential use in anti-counterfeiting and authentication processes and products including currency, legal documents and commercial products._x000D_
</v>
          </cell>
          <cell r="H1683" t="str">
            <v>License under the patents, copyrights, trademarks, trade names, trade secrets, know-how and other intellectual property to research, develop, use, make, manufacture, distribute, sell, provide and import the nanotechnology products [UNDISCLOSED FOR PREVIEW]</v>
          </cell>
        </row>
        <row r="1684">
          <cell r="B1684" t="str">
            <v>RR20131014T01001</v>
          </cell>
          <cell r="C1684" t="str">
            <v>License, Trademark, Patent</v>
          </cell>
          <cell r="D1684" t="str">
            <v>≡</v>
          </cell>
          <cell r="F1684" t="str">
            <v>≡</v>
          </cell>
          <cell r="H1684" t="str">
            <v>License under licensed patent and trademark rights to make, use, sell, import, modify, lease or otherwise dispose any grind plate and/or footwear incorporating a grind plate, made and/or marketed for use in grinding, and any other footwear, apparel, accessories or other items.</v>
          </cell>
        </row>
        <row r="1685">
          <cell r="B1685" t="str">
            <v>RR20130718T09001</v>
          </cell>
          <cell r="C1685" t="str">
            <v>License, Technology, Patent</v>
          </cell>
          <cell r="D1685" t="str">
            <v>≡</v>
          </cell>
          <cell r="F1685" t="str">
            <v>≡</v>
          </cell>
          <cell r="H1685" t="str">
            <v xml:space="preserve">Sales and distribution rights for all licensor's technologies and products related to the most energy-efficient water heating and heat recovery systems available to natural gas users [UNDISCLOSED FOR PREVIEW]
</v>
          </cell>
        </row>
        <row r="1686">
          <cell r="B1686" t="str">
            <v>RR20130806T09002</v>
          </cell>
          <cell r="C1686" t="str">
            <v>Sublicense, Know-how, License, Trademark, Technology, Patent</v>
          </cell>
          <cell r="D1686" t="str">
            <v>≡</v>
          </cell>
          <cell r="E1686" t="str">
            <v>Licensor is developer, marketer and seller of products utilizing [UNDISCLOSED FOR PREVIEW] battery charging technology.</v>
          </cell>
          <cell r="F1686" t="str">
            <v>≡</v>
          </cell>
          <cell r="G1686" t="str">
            <v xml:space="preserve">Licensee is the world's largest manufacturer of industrial batteries. </v>
          </cell>
          <cell r="H1686" t="str">
            <v>License under the technology, know-how, patents and trademark rights to manufacture, market, distribute and sell products related to charging lead/acid, gel industrial batteries.</v>
          </cell>
        </row>
        <row r="1687">
          <cell r="B1687" t="str">
            <v>RR20130607T06003</v>
          </cell>
          <cell r="C1687" t="str">
            <v>License, Trademark, Patent</v>
          </cell>
          <cell r="D1687" t="str">
            <v>≡</v>
          </cell>
          <cell r="F1687" t="str">
            <v>≡</v>
          </cell>
          <cell r="G1687" t="str">
            <v>Licensee is a development-stage company that intends to develop and market a lightweight composite panel.</v>
          </cell>
          <cell r="H1687" t="str">
            <v>License under licensed trademark, patent rights to exploit methods, structures, assemblies and devices employed in making [UNDISCLOSED FOR PREVIEW] wood panels and any other products utilizing the licensed patents; Right to manufacture, market, and sell licensed products.</v>
          </cell>
        </row>
        <row r="1688">
          <cell r="B1688" t="str">
            <v>RR20130609T06001</v>
          </cell>
          <cell r="C1688" t="str">
            <v>Sublicense, Patent</v>
          </cell>
          <cell r="D1688" t="str">
            <v>≡</v>
          </cell>
          <cell r="F1688" t="str">
            <v>≡</v>
          </cell>
          <cell r="G1688" t="str">
            <v>Licensee is a biopharmaceutical company focused on the development of drugs to treat relapsed acute leukemia, multiple myeloma other cancers and osteolytic bone disease.</v>
          </cell>
          <cell r="H1688" t="str">
            <v>License to make, use, lease, sell and import products covered by licensed patents (bis-anthracyclines with high activity against doxorubicin resistant tumors).</v>
          </cell>
        </row>
        <row r="1689">
          <cell r="B1689" t="str">
            <v>RR20130317T01024</v>
          </cell>
          <cell r="C1689" t="str">
            <v>License, Patent</v>
          </cell>
          <cell r="D1689" t="str">
            <v>≡</v>
          </cell>
          <cell r="E1689" t="str">
            <v>Licensor develops low-cost, high speed, light-based security and quality control solutions for use in homeland security, anti-counterfeiting, forgery/fraud prevention, brand protection and process control applications.</v>
          </cell>
          <cell r="F1689" t="str">
            <v>≡</v>
          </cell>
          <cell r="H1689" t="str">
            <v>License under patent rights to use, make, sell, distribute, import and exploit licensor's intellectual property (system and method of evaluating an object using electromagnetic energy) for products and services relating to environmental testing.</v>
          </cell>
        </row>
        <row r="1690">
          <cell r="B1690" t="str">
            <v>RR20141203T09003</v>
          </cell>
          <cell r="C1690" t="str">
            <v>License, Copyright, Trade secret, Technology, R&amp;D</v>
          </cell>
          <cell r="D1690" t="str">
            <v>≡</v>
          </cell>
          <cell r="F1690" t="str">
            <v>≡</v>
          </cell>
          <cell r="G1690" t="str">
            <v xml:space="preserve">Licensee operates cell phone towers and other wireless infrastructure. </v>
          </cell>
          <cell r="H1690" t="str">
            <v>License to use and employ specific portfolio of search rings (constituting commercially valuable technology, trade secrets, design, development, copyrights and other interests) in the exploitation, development, construction, modification, use, and marketing of telecommunication tower and infrastructure assets.</v>
          </cell>
        </row>
        <row r="1691">
          <cell r="B1691" t="str">
            <v>RR20130607T02002</v>
          </cell>
          <cell r="C1691" t="str">
            <v>Know-how, Trademark, Patent</v>
          </cell>
          <cell r="D1691" t="str">
            <v>≡</v>
          </cell>
          <cell r="F1691" t="str">
            <v>≡</v>
          </cell>
          <cell r="G1691" t="str">
            <v>Licensee is a specialty pharmaceutical company engaged in the commercialization, licensing, and development of prescription pharmaceutical products [UNDISCLOSED FOR PREVIEW]</v>
          </cell>
          <cell r="H1691" t="str">
            <v>Licensor and licensee enter into a settlement agreement related to the [UNDISCLOSED FOR PREVIEW] product line acquisition agreement where licensee had previously acquired all related licensor's intellectual property related to making, selling, marketing, distributing and otherwise disposing the product line consisting of prescription drugs for treatment and relief from coughing, congestion and rhinitis.</v>
          </cell>
        </row>
        <row r="1692">
          <cell r="B1692" t="str">
            <v>RR20130608T02001</v>
          </cell>
          <cell r="C1692" t="str">
            <v>License, Brand, R&amp;D</v>
          </cell>
          <cell r="D1692" t="str">
            <v>≡</v>
          </cell>
          <cell r="E1692" t="str">
            <v>Licensor researches and develops medical marijuana.</v>
          </cell>
          <cell r="F1692" t="str">
            <v>≡</v>
          </cell>
          <cell r="H1692" t="str">
            <v>License to use licensor's brand of pharmaceutical products and formulations of medical cannabis in all fields of use, and to manufacture, make, distribute, and sell products based on licensed brand and formulations.</v>
          </cell>
        </row>
        <row r="1693">
          <cell r="B1693" t="str">
            <v>RR20130317T06025</v>
          </cell>
          <cell r="C1693" t="str">
            <v>License, Patent</v>
          </cell>
          <cell r="D1693" t="str">
            <v>≡</v>
          </cell>
          <cell r="F1693" t="str">
            <v>≡</v>
          </cell>
          <cell r="G1693" t="str">
            <v>Licensee designs, develops, manufactures and sells environmentally-friendly nickel-metal hydride cell, or [UNDISCLOSED FOR PREVIEW] rechargeable batteries.</v>
          </cell>
          <cell r="H1693" t="str">
            <v>License under patent rights to use, manufacture and sell nickel metal hybrid battery products.</v>
          </cell>
        </row>
        <row r="1694">
          <cell r="B1694" t="str">
            <v>RR20130611T06003</v>
          </cell>
          <cell r="C1694" t="str">
            <v>Know-how, License, Patent, Cross license</v>
          </cell>
          <cell r="D1694" t="str">
            <v>≡</v>
          </cell>
          <cell r="F1694" t="str">
            <v>≡</v>
          </cell>
          <cell r="G1694" t="str">
            <v>Licensee is a biopharmaceutical company focused on the discovery, acquisition and development of novel drug candidates for central nervous system disorders.</v>
          </cell>
          <cell r="H1694" t="str">
            <v>License under licensed know-how and patent rights to make, develop, use, sell, import and commercialize pharmaceutical preparations incorporating [UNDISCLOSED FOR PREVIEW] compound for treatment of insomnia.</v>
          </cell>
        </row>
        <row r="1695">
          <cell r="B1695" t="str">
            <v>RR20180205T00906</v>
          </cell>
          <cell r="C1695" t="str">
            <v>License, Know-how, Patent, Trademark, Technology</v>
          </cell>
          <cell r="D1695" t="str">
            <v>≡</v>
          </cell>
          <cell r="F1695" t="str">
            <v>≡</v>
          </cell>
          <cell r="G1695" t="str">
            <v>Licensee is engaged in engine technology and product testing and development.</v>
          </cell>
          <cell r="H1695" t="str">
            <v>License under know-how and patent rights to use detonation engine technology [UNDISCLOSED FOR PREVIEW], bearing trademark [UNDISCLOSED FOR PREVIEW] solely for manufacture of, marketing and sales of heavy duty highway truck engines.</v>
          </cell>
        </row>
        <row r="1696">
          <cell r="B1696" t="str">
            <v>RR20170731TN1002</v>
          </cell>
          <cell r="C1696" t="str">
            <v>Know-how, License, Technology, Patent, Other manufacturing intangibles</v>
          </cell>
          <cell r="D1696" t="str">
            <v>≡</v>
          </cell>
          <cell r="F1696" t="str">
            <v>≡</v>
          </cell>
          <cell r="G1696" t="str">
            <v>Licensee is a company engaged in the development and marketing of nanocrystalline materials for use as ingredients and components in a wide range of commercial applications.</v>
          </cell>
          <cell r="H1696" t="str">
            <v>License under licensor's patents, know-how, data, information and designs to make, have made, use and sell laboratory-scale method and apparatus for making nanocrystalline materials for structural, electrical, chemical or optical applications; One of the parties to the agreement is a non-profit entity.</v>
          </cell>
        </row>
        <row r="1697">
          <cell r="B1697" t="str">
            <v>RR20180214T00902</v>
          </cell>
          <cell r="C1697" t="str">
            <v>License</v>
          </cell>
          <cell r="D1697" t="str">
            <v>≡</v>
          </cell>
          <cell r="E1697" t="str">
            <v>Licensor is a biopharmaceutical company.</v>
          </cell>
          <cell r="F1697" t="str">
            <v>≡</v>
          </cell>
          <cell r="H1697" t="str">
            <v>License to manufacture, develop and commercialize glufosfamide for the treatment of cancer in humans and animals.</v>
          </cell>
        </row>
        <row r="1698">
          <cell r="B1698" t="str">
            <v>RR20180130T00902</v>
          </cell>
          <cell r="C1698" t="str">
            <v>License</v>
          </cell>
          <cell r="D1698" t="str">
            <v>≡</v>
          </cell>
          <cell r="F1698" t="str">
            <v>≡</v>
          </cell>
          <cell r="G1698" t="str">
            <v>Licensee creates, develops, markets and sells interactive multimedia software education and
entertainment titles on CD-ROM.</v>
          </cell>
          <cell r="H1698" t="str">
            <v>License for use on two interactive multimedia CD-ROMs of the [UNDISCLOSED FOR PREVIEW] character and other related characters from the [UNDISCLOSED FOR PREVIEW] cartoon, including [UNDISCLOSED FOR PREVIEW]</v>
          </cell>
        </row>
        <row r="1699">
          <cell r="B1699" t="str">
            <v>RR20140228T05001</v>
          </cell>
          <cell r="C1699" t="str">
            <v>Know-how, License, Trademark, Patent, R&amp;D</v>
          </cell>
          <cell r="D1699" t="str">
            <v>≡</v>
          </cell>
          <cell r="E1699" t="str">
            <v>Licensor is a company that has expertise in and owns or controls proprietary technology relating to the identification, design and production of genetically modified cells and DNA vectors, and the control of peptide expression.</v>
          </cell>
          <cell r="F1699" t="str">
            <v>≡</v>
          </cell>
          <cell r="G1699" t="str">
            <v>Licensee is a clinical stage biopharmaceutical company focused on developing products to treat inflammatory diseases and biodefense countermeasures.</v>
          </cell>
          <cell r="H1699" t="str">
            <v>Licensor grants to licensee: 1) a license under the licensor's patents and know-how to research, develop, use, make, sell, offer for sale, import and export licensed products related to exogenously produced human recombinant monoclonal antibodies [UNDISCLOSED FOR PREVIEW]; 2) License to use and display licensor's trademarks related to current and future technology directed towards the design, identification, culturing, and/or production of genetically modified cells.</v>
          </cell>
        </row>
        <row r="1700">
          <cell r="B1700" t="str">
            <v>RR20171025T09001</v>
          </cell>
          <cell r="C1700" t="str">
            <v>Trademark, Franchise, Other marketing intangibles</v>
          </cell>
          <cell r="D1700" t="str">
            <v>≡</v>
          </cell>
          <cell r="F1700" t="str">
            <v>≡</v>
          </cell>
          <cell r="H1700" t="str">
            <v>Franchise to operate Boston Market unit - a food service business that offers products for consumer consumption through on-premises and carry-out dining, including food delivery and catering services [UNDISCLOSED FOR PREVIEW]</v>
          </cell>
        </row>
        <row r="1701">
          <cell r="B1701" t="str">
            <v>RR20170830T09002</v>
          </cell>
          <cell r="C1701" t="str">
            <v>Sublicense, Trademark, Software</v>
          </cell>
          <cell r="D1701" t="str">
            <v>≡</v>
          </cell>
          <cell r="E1701" t="str">
            <v>Sublicensor engages in the business of developing, licensing, sourcing and sublicensing online games.</v>
          </cell>
          <cell r="F1701" t="str">
            <v>≡</v>
          </cell>
          <cell r="G1701" t="str">
            <v>Sublicensees engage in the business of operating, publishing,_x000D_
distributing and selling online games</v>
          </cell>
          <cell r="H1701" t="str">
            <v>Sublicense to provide online services to end user and to promote, market, operate, maintain, offer, reproduce and distribute the software for the online casual computer game known as [UNDISCLOSED FOR PREVIEW], as well as to install, copy and use the licensed game for purposes of operating, maintaining and distributing the online services, bearing trademarks.</v>
          </cell>
        </row>
        <row r="1702">
          <cell r="B1702" t="str">
            <v>RR20170926T09004</v>
          </cell>
          <cell r="C1702" t="str">
            <v>License, Technology, Patent</v>
          </cell>
          <cell r="D1702" t="str">
            <v>≡</v>
          </cell>
          <cell r="F1702" t="str">
            <v>≡</v>
          </cell>
          <cell r="H1702" t="str">
            <v>License under technology and patent rights to construct and operate tire recycling plants.</v>
          </cell>
        </row>
        <row r="1703">
          <cell r="B1703" t="str">
            <v>RR20171002T09002</v>
          </cell>
          <cell r="C1703" t="str">
            <v>License, Trademark, Technology</v>
          </cell>
          <cell r="D1703" t="str">
            <v>≡</v>
          </cell>
          <cell r="F1703" t="str">
            <v>≡</v>
          </cell>
          <cell r="H1703" t="str">
            <v>License under technology rights to make, use, sell, improve or otherwise obtain benefits, directly or indirectly, from or in respect of the ink products, bearing trademarks [UNDISCLOSED FOR PREVIEW]</v>
          </cell>
        </row>
        <row r="1704">
          <cell r="B1704" t="str">
            <v>RR20171003TN9001</v>
          </cell>
          <cell r="C1704" t="str">
            <v>Know-how, License, Trade secret, Patent</v>
          </cell>
          <cell r="D1704" t="str">
            <v>≡</v>
          </cell>
          <cell r="F1704" t="str">
            <v>≡</v>
          </cell>
          <cell r="H1704" t="str">
            <v>License under know-how, patent and trade secret rights to make, use and sell products relating to electrochemical methods and devices for obtaining electrochemical data on metals and determining the fatigue status of such metals; One of the parties is a non-profit entity.</v>
          </cell>
        </row>
        <row r="1705">
          <cell r="B1705" t="str">
            <v>RR20170922T09001</v>
          </cell>
          <cell r="C1705" t="str">
            <v>License, Patent</v>
          </cell>
          <cell r="D1705" t="str">
            <v>≡</v>
          </cell>
          <cell r="F1705" t="str">
            <v>≡</v>
          </cell>
          <cell r="H1705" t="str">
            <v>License under patent rights to make, use and sell apparatuses, devices in the field of industrial applications [UNDISCLOSED FOR PREVIEW] as well as military and aerospace applications.</v>
          </cell>
        </row>
        <row r="1706">
          <cell r="B1706" t="str">
            <v>RR20170921T09001</v>
          </cell>
          <cell r="C1706" t="str">
            <v>License, Trademark</v>
          </cell>
          <cell r="D1706" t="str">
            <v>≡</v>
          </cell>
          <cell r="E1706" t="str">
            <v>Licensor is engaged in the business of developing, designing, manufacturing and marketing a line of infant products.</v>
          </cell>
          <cell r="F1706" t="str">
            <v>≡</v>
          </cell>
          <cell r="H1706" t="str">
            <v>License to distribute infant and juvenile soft good products and lines made from naturally colored cotton, bearing trademark [UNDISCLOSED FOR PREVIEW].</v>
          </cell>
        </row>
        <row r="1707">
          <cell r="B1707" t="str">
            <v>RR20170905T08001</v>
          </cell>
          <cell r="C1707" t="str">
            <v>License, Trademark, Copyright, Trade secret, Brand, Patent, Trade name, Software</v>
          </cell>
          <cell r="D1707" t="str">
            <v>≡</v>
          </cell>
          <cell r="E1707" t="str">
            <v>Licensor is a company engaged in assisting clients with the procurement of government and commercial programs and providing systems engineering, scientific research, program management and technical support services for the government and governmental agencies.</v>
          </cell>
          <cell r="F1707" t="str">
            <v>≡</v>
          </cell>
          <cell r="H1707" t="str">
            <v>Licensor sells to licensee all rights to trademarks, trade names, service marks, patents, copyrights and trade secrets relating to the integrated control center environment software and product related services.</v>
          </cell>
        </row>
        <row r="1708">
          <cell r="B1708" t="str">
            <v>RR20170912T09002</v>
          </cell>
          <cell r="C1708" t="str">
            <v>License</v>
          </cell>
          <cell r="D1708" t="str">
            <v>≡</v>
          </cell>
          <cell r="E1708" t="str">
            <v>Licensor is a multi-platform media company.</v>
          </cell>
          <cell r="F1708" t="str">
            <v>≡</v>
          </cell>
          <cell r="G1708" t="str">
            <v>Licensee is one of the largest cable operators in Canada.</v>
          </cell>
          <cell r="H1708" t="str">
            <v>License to distribute and exhibit entertainment programming to residential subscribers of licensee's digital cable television service [UNDISCLOSED FOR PREVIEW]</v>
          </cell>
        </row>
        <row r="1709">
          <cell r="B1709" t="str">
            <v>RR20170621T07004</v>
          </cell>
          <cell r="C1709" t="str">
            <v>License, Patent</v>
          </cell>
          <cell r="D1709" t="str">
            <v>≡</v>
          </cell>
          <cell r="E1709" t="str">
            <v>Licensor is a company engaged in the design, development, manufacture and sale of electronic equipment, including devices for scanning bar code symbols and, more particularly, has designed, developed, manufactured and is selling hand-held laser scanner devices of various types.</v>
          </cell>
          <cell r="F1709" t="str">
            <v>≡</v>
          </cell>
          <cell r="G1709" t="str">
            <v>Licensee is a company engaged in design, manufacture, integration, marketing and support of transaction-based wireless workforce automation systems.</v>
          </cell>
          <cell r="H1709" t="str">
            <v>License under licensor's patents to make, have made, use, sell, lease, integrate, repair, maintain, service, support, reconstruct, reconfigure integrated laser scanning terminals.</v>
          </cell>
        </row>
        <row r="1710">
          <cell r="B1710" t="str">
            <v>RR20170830T01006</v>
          </cell>
          <cell r="C1710" t="str">
            <v>Know-how, License, Patent, Other manufacturing intangibles</v>
          </cell>
          <cell r="D1710" t="str">
            <v>≡</v>
          </cell>
          <cell r="F1710" t="str">
            <v>≡</v>
          </cell>
          <cell r="G1710" t="str">
            <v>Licensee is a clinical stage bio-pharmaceutical company focused on utilising genomic technology to enhance the development of pre-existing pharmaceutical products for the treatment of various cancer indications [UNDISCLOSED FOR PREVIEW]</v>
          </cell>
          <cell r="H1710" t="str">
            <v>License under licensor's patents, know-how, methods, clinical and technical data to make, have made, use, sell, have sold, import, export or otherwise distribute a chemotherapeutic called [UNDISCLOSED FOR PREVIEW] in pharmaceutical dosage.</v>
          </cell>
        </row>
        <row r="1711">
          <cell r="B1711" t="str">
            <v>RR20170621T07001</v>
          </cell>
          <cell r="C1711" t="str">
            <v>License, Copyright, Patent, Other manufacturing intangibles, Software</v>
          </cell>
          <cell r="D1711" t="str">
            <v>≡</v>
          </cell>
          <cell r="F1711" t="str">
            <v>≡</v>
          </cell>
          <cell r="G1711" t="str">
            <v>Licensee is a company engaged in marketing and sale of information technology solutions to healthcare providers, including hospitals and physicians.</v>
          </cell>
          <cell r="H1711" t="str">
            <v>License under licensor's source code, object code, technical information, patents and copyrights to distribute, make copies of, and use licensor's software that assists healthcare institutions with managing information and data.</v>
          </cell>
        </row>
        <row r="1712">
          <cell r="B1712" t="str">
            <v>RR20170620T07004</v>
          </cell>
          <cell r="C1712" t="str">
            <v>License, Trademark, Brand, Trade name, Software</v>
          </cell>
          <cell r="D1712" t="str">
            <v>≡</v>
          </cell>
          <cell r="F1712" t="str">
            <v>≡</v>
          </cell>
          <cell r="G1712" t="str">
            <v>Licensee is a developer, owner and, through its subsidiary [UNDISCLOSED FOR PREVIEW], operator of casino gaming and entertainment resort facilities.</v>
          </cell>
          <cell r="H1712" t="str">
            <v>License under licensor's software, trade names, Hard Rock Hotel trademarks and service marks to develop, operate, own, manage and promote the hotel, lodge or inn or similar establishment which is an all-inclusive place for overnight lodging.</v>
          </cell>
        </row>
        <row r="1713">
          <cell r="B1713" t="str">
            <v>RR20170830T09006</v>
          </cell>
          <cell r="C1713" t="str">
            <v>License, Trademark, Copyright</v>
          </cell>
          <cell r="D1713" t="str">
            <v>≡</v>
          </cell>
          <cell r="F1713" t="str">
            <v>≡</v>
          </cell>
          <cell r="H1713" t="str">
            <v>License under copyright rights to use trademark ReBoot and all related characters in connection with development, manufacture, marketing, distribution and sale of all categories of footwear [UNDISCLOSED FOR PREVIEW]</v>
          </cell>
        </row>
        <row r="1714">
          <cell r="B1714" t="str">
            <v>RR20170906T08001</v>
          </cell>
          <cell r="C1714" t="str">
            <v>License, Trademark, Copyright, Brand, Trade name, Other manufacturing intangibles, Other marketing intangibles</v>
          </cell>
          <cell r="D1714" t="str">
            <v>≡</v>
          </cell>
          <cell r="F1714" t="str">
            <v>≡</v>
          </cell>
          <cell r="G1714" t="str">
            <v>Licensee is a theatrical company that produces the immersive theatre experience [UNDISCLOSED FOR PREVIEW].</v>
          </cell>
          <cell r="H1714" t="str">
            <v>License under licensor's trade names, trademarks, copyrights, service marks, service names, original titles, designs, character names, logos, graphics, photographs, artwork, visual representations of props, stage design, costumes, sets, special effects and trade dress to produce, present, stage, mount, perform, book, sell, package, advertise, market and promote [UNDISCLOSED FOR PREVIEW] immersive live theatrical show.</v>
          </cell>
        </row>
        <row r="1715">
          <cell r="B1715" t="str">
            <v>RR20170922TP9003</v>
          </cell>
          <cell r="C1715" t="str">
            <v>Know-how, License, Technology</v>
          </cell>
          <cell r="D1715" t="str">
            <v>≡</v>
          </cell>
          <cell r="F1715" t="str">
            <v>≡</v>
          </cell>
          <cell r="H1715" t="str">
            <v>Licensors sell, assign and transfer to licensee all rights and title to the know-how and technology rights relating to water treatment processes [UNDISCLOSED FOR PREVIEW]; Some of the parties to the agreement are individuals.</v>
          </cell>
        </row>
        <row r="1716">
          <cell r="B1716" t="str">
            <v>RR20170913TN1001</v>
          </cell>
          <cell r="C1716" t="str">
            <v>Know-how, License, Technology, Patent, Other manufacturing intangibles</v>
          </cell>
          <cell r="D1716" t="str">
            <v>≡</v>
          </cell>
          <cell r="F1716" t="str">
            <v>≡</v>
          </cell>
          <cell r="H1716" t="str">
            <v>License under licensor's patents and know-how, technology and methods to make, use and sell immunogens for applications to cancer, autoimmunity and infectious diseases; One of the parties to the agreement is a non-profit entity.</v>
          </cell>
        </row>
        <row r="1717">
          <cell r="B1717" t="str">
            <v>RR20170914TN1003</v>
          </cell>
          <cell r="C1717" t="str">
            <v>License, Patent, Other manufacturing intangibles</v>
          </cell>
          <cell r="D1717" t="str">
            <v>≡</v>
          </cell>
          <cell r="F1717" t="str">
            <v>≡</v>
          </cell>
          <cell r="H1717" t="str">
            <v>License under licensor's patents and biological materials to make, have made, use, have used, sell and have sold cholera vaccines; One of the parties to the agreement is a non-profit entity.</v>
          </cell>
        </row>
        <row r="1718">
          <cell r="B1718" t="str">
            <v>RR20170814TP9001</v>
          </cell>
          <cell r="C1718" t="str">
            <v>License, Trademark</v>
          </cell>
          <cell r="D1718" t="str">
            <v>≡</v>
          </cell>
          <cell r="F1718" t="str">
            <v>≡</v>
          </cell>
          <cell r="G1718" t="str">
            <v>Licensee engages in the business of developing and distributing_x000D_
dietary supplements and personal care products.</v>
          </cell>
          <cell r="H1718" t="str">
            <v>License to use trademarks [UNDISCLOSED FOR PREVIEW] for dietary supplements and personal care products; One of the parties to the agreement is an individual.</v>
          </cell>
        </row>
        <row r="1719">
          <cell r="B1719" t="str">
            <v>RR20170814T08002</v>
          </cell>
          <cell r="C1719" t="str">
            <v>Sublicense, Patent</v>
          </cell>
          <cell r="D1719" t="str">
            <v>≡</v>
          </cell>
          <cell r="F1719" t="str">
            <v>≡</v>
          </cell>
          <cell r="G1719" t="str">
            <v>Licensee is a company engaged in the development and manufacture of thrombectomy devices for removing blood clots.</v>
          </cell>
          <cell r="H1719" t="str">
            <v>Sublicense under licensor's patents to develop, manufacture, have manufactured, import, export, use, offer to sell, sell and otherwise dispose of products which involve mechanical removal of thrombus from vasculature.</v>
          </cell>
        </row>
        <row r="1720">
          <cell r="B1720" t="str">
            <v>RR20140320T05003</v>
          </cell>
          <cell r="C1720" t="str">
            <v>License, Trademark, Brand</v>
          </cell>
          <cell r="D1720" t="str">
            <v>≡</v>
          </cell>
          <cell r="F1720" t="str">
            <v>≡</v>
          </cell>
          <cell r="G1720" t="str">
            <v>Licensee is an international jewelry company implementing a business model that involves manufacturing and marketing its own as well as other manufacturers' jewelry products.</v>
          </cell>
          <cell r="H1720" t="str">
            <v>License to use [UNDISCLOSED FOR PREVIEW] name and related trademarks in connection with the manufacture, sale, and distribution of the licensed products that include diamond, color, precious, semi-precious and pearl [UNDISCLOSED FOR PREVIEW]</v>
          </cell>
        </row>
        <row r="1721">
          <cell r="B1721" t="str">
            <v>RR20140320T05001</v>
          </cell>
          <cell r="C1721" t="str">
            <v>License, Copyright</v>
          </cell>
          <cell r="D1721" t="str">
            <v>≡</v>
          </cell>
          <cell r="F1721" t="str">
            <v>≡</v>
          </cell>
          <cell r="G1721" t="str">
            <v>Licensee is a development stage company focused on providing free downloaded music legally.</v>
          </cell>
          <cell r="H1721" t="str">
            <v>License to reproduce relevant master recordings (recordings that embodies musical composition) as digital files, reproduce and distribute said digital files as limited downloads and on-demand streams, reproduce and distribute relevant lyric files  in connection with lyric search in licensee's database and lyric display.</v>
          </cell>
        </row>
        <row r="1722">
          <cell r="B1722" t="str">
            <v>RR20140313T05002</v>
          </cell>
          <cell r="C1722" t="str">
            <v>License, Copyright</v>
          </cell>
          <cell r="D1722" t="str">
            <v>≡</v>
          </cell>
          <cell r="E1722" t="str">
            <v>Licensor is a company focused on digital media services, control and distribution of music and audio recordings and video programming and other materials through digital stores and mobile carriers worldwide.</v>
          </cell>
          <cell r="F1722" t="str">
            <v>≡</v>
          </cell>
          <cell r="G1722" t="str">
            <v>Licensee is a development stage company focused on providing free downloaded music legally.</v>
          </cell>
          <cell r="H1722" t="str">
            <v>Right to make and distribute copies of, to publicly perform and otherwise exploit the licensed content (master recordings),[UNDISCLOSED FOR PREVIEW] master recordings; Right to reproduce in connection with [UNDISCLOSED FOR PREVIEW] encoding, to collect any and all income derived from the use of, to store, host and prepare backup copies of said licensed content.</v>
          </cell>
        </row>
        <row r="1723">
          <cell r="B1723" t="str">
            <v>RR20140325T05001</v>
          </cell>
          <cell r="C1723" t="str">
            <v>Know-how, License, Trademark, Trade secret, Technology, Patent</v>
          </cell>
          <cell r="D1723" t="str">
            <v>≡</v>
          </cell>
          <cell r="E1723" t="str">
            <v>Licensor is a biopharmaceutical company focused on the discovery, development and commercialization of small molecule medicines across a number of therapeutic areas including respiratory disease, bacterial infections, and central nervous system.</v>
          </cell>
          <cell r="F1723" t="str">
            <v>≡</v>
          </cell>
          <cell r="H1723" t="str">
            <v>License under the licensor's patents, know-how, trademarks and other intellectual property to market, promote, distribute and sell licensed products containing chemical compound [UNDISCLOSED FOR PREVIEW] (used for bacterial infection treatment) in field of veterinary or human pharmaceutical use.</v>
          </cell>
        </row>
        <row r="1724">
          <cell r="B1724" t="str">
            <v>RR20140326T05001</v>
          </cell>
          <cell r="C1724" t="str">
            <v>Know-how, License, Patent</v>
          </cell>
          <cell r="D1724" t="str">
            <v>≡</v>
          </cell>
          <cell r="F1724" t="str">
            <v>≡</v>
          </cell>
          <cell r="H1724" t="str">
            <v>License under licensor's patents and technology related to [UNDISCLOSED FOR PREVIEW] structure to develop, manufacture, use and sell licensed products or to supply consultancy or technical services in connection with diagnosis, prognosis and monitoring of cancer and other diseases.</v>
          </cell>
        </row>
        <row r="1725">
          <cell r="B1725" t="str">
            <v>RR20140214T01002</v>
          </cell>
          <cell r="C1725" t="str">
            <v>Know-how, License, Trade secret, Technology, Patent</v>
          </cell>
          <cell r="D1725" t="str">
            <v>≡</v>
          </cell>
          <cell r="E1725" t="str">
            <v>Licensor a biotechnology company that operates with a business model focused on developing or acquiring revenue generating assets and coupling them to a lean corporate cost structure.</v>
          </cell>
          <cell r="F1725" t="str">
            <v>≡</v>
          </cell>
          <cell r="H1725" t="str">
            <v>License under [UNDISCLOSED FOR PREVIEW] (the proprietary prodrug technology that targets delivery of drugs to the liver by using compositions) technology, know-how and patent rights to make, use, sell, import and export products and compounds incorporating [UNDISCLOSED FOR PREVIEW] technology for the treatment or prevention of hepatitis B virus infection in humans.</v>
          </cell>
        </row>
        <row r="1726">
          <cell r="B1726" t="str">
            <v>RR20150925TR4001</v>
          </cell>
          <cell r="C1726" t="str">
            <v>Know-how, License, Trademark, Copyright, Trade secret, Trade name</v>
          </cell>
          <cell r="D1726" t="str">
            <v>≡</v>
          </cell>
          <cell r="F1726" t="str">
            <v>≡</v>
          </cell>
          <cell r="H1726" t="str">
            <v>License to use copyrights, know-how, trade secrets for operating speciality stores bearing the [UNDISCLOSED FOR PREVIEW] trademarks and trade names and to feature coffee drinks and other beverages and light food menu; License to create, operate and support a franchise system of [UNDISCLOSED FOR PREVIEW] Stores, to operate licensed websites, to use licensor's domain names and to create branded merchandise; The agreement is concluded between related parties.</v>
          </cell>
        </row>
        <row r="1727">
          <cell r="B1727" t="str">
            <v>RR20150925TR5001</v>
          </cell>
          <cell r="C1727" t="str">
            <v>License, Trademark, Brand</v>
          </cell>
          <cell r="D1727" t="str">
            <v>≡</v>
          </cell>
          <cell r="E1727" t="str">
            <v>Licensor is engaged in the property development business in the PRC.</v>
          </cell>
          <cell r="F1727" t="str">
            <v>≡</v>
          </cell>
          <cell r="H1727" t="str">
            <v>License to use trademarks, brand name, logos as well as other associated elements in connection with licensee's property projects (related to real estate development operations); The agreement is concluded between related parties.</v>
          </cell>
        </row>
        <row r="1728">
          <cell r="B1728" t="str">
            <v>RR20140213T01001</v>
          </cell>
          <cell r="C1728" t="str">
            <v>Know-how, License, Trademark, Copyright, Trade secret, Technology, Patent</v>
          </cell>
          <cell r="D1728" t="str">
            <v>≡</v>
          </cell>
          <cell r="F1728" t="str">
            <v>≡</v>
          </cell>
          <cell r="G1728" t="str">
            <v>Licensee is a clinical and commercial stage drug development company with a focus on the treatment of cancer.</v>
          </cell>
          <cell r="H1728" t="str">
            <v>Licensor assigns, conveys and transfers all its right, title and interest in and to the assigned patents, copyrights, trademarks, trade secrets, know-how and technology related to [UNDISCLOSED FOR PREVIEW] prototype drug.</v>
          </cell>
        </row>
        <row r="1729">
          <cell r="B1729" t="str">
            <v>RR20140310T05001</v>
          </cell>
          <cell r="C1729" t="str">
            <v>License, Trademark, Copyright, Patent</v>
          </cell>
          <cell r="D1729" t="str">
            <v>≡</v>
          </cell>
          <cell r="E1729" t="str">
            <v>Licensor is a digital entertainment company that designs and develops interactive entertainment software and platforms for restaurants, bars, and mobile devices.</v>
          </cell>
          <cell r="F1729" t="str">
            <v>≡</v>
          </cell>
          <cell r="H1729" t="str">
            <v>License to incorporate, manufacture, use, market, sell patents, inventions, trademarks [UNDISCLOSED FOR PREVIEW] and copyrights related to vending machines, plush skins, accessories and peripheral equipment.</v>
          </cell>
        </row>
        <row r="1730">
          <cell r="B1730" t="str">
            <v>RR20171020T09006</v>
          </cell>
          <cell r="C1730" t="str">
            <v>Know-how, License, Technology, Patent</v>
          </cell>
          <cell r="D1730" t="str">
            <v>≡</v>
          </cell>
          <cell r="F1730" t="str">
            <v>≡</v>
          </cell>
          <cell r="G1730" t="str">
            <v>Licensee specializes on implantable medical devices such as pacemakers, and interventional devices such as minimally-invasive surgical tools.</v>
          </cell>
          <cell r="H1730" t="str">
            <v>License under know-how and patent rights to make, use, lease, sell and import medical devices [UNDISCLOSED FOR PREVIEW]</v>
          </cell>
        </row>
        <row r="1731">
          <cell r="B1731" t="str">
            <v>RR20170920TR8001</v>
          </cell>
          <cell r="C1731" t="str">
            <v>Know-how, License, Trademark, Copyright, Trade secret, Brand, Technology, Patent, Other manufacturing intangibles, Software</v>
          </cell>
          <cell r="D1731" t="str">
            <v>≡</v>
          </cell>
          <cell r="E1731" t="str">
            <v>Licensor is a company engaged in developing interactive laser controller technology that can be used to develop new market opportunities in a wide variety of music, game, therapy, lighting and consumer applications.</v>
          </cell>
          <cell r="F1731" t="str">
            <v>≡</v>
          </cell>
          <cell r="H1731" t="str">
            <v>License under lincesor's patent's, [UNDISCLOSED FOR PREVIEW] trademark, service marks, know-how, copyrights, technology, design, trade secrets, software and brand to develop and manufacture an interactive music system, [UNDISCLOSED FOR PREVIEW] platform for music making and music-controller related products, video games, and to use, sell, market and distribute up to 50 songs of music or video content developed for such systems and platforms; The agreement is concluded between related parties.</v>
          </cell>
        </row>
        <row r="1732">
          <cell r="B1732" t="str">
            <v>RR20171006T09002</v>
          </cell>
          <cell r="C1732" t="str">
            <v>License, Trademark</v>
          </cell>
          <cell r="D1732" t="str">
            <v>≡</v>
          </cell>
          <cell r="E1732" t="str">
            <v>Licensor is engaged in the manufacture and marketing of men's toiletries.</v>
          </cell>
          <cell r="F1732" t="str">
            <v>≡</v>
          </cell>
          <cell r="H1732" t="str">
            <v>License to use trademarks [UNDISCLOSED FOR PREVIEW] in connection with the sale of men's toiletries.</v>
          </cell>
        </row>
        <row r="1733">
          <cell r="B1733" t="str">
            <v>RR20171006T09005</v>
          </cell>
          <cell r="C1733" t="str">
            <v>License, Trademark</v>
          </cell>
          <cell r="D1733" t="str">
            <v>≡</v>
          </cell>
          <cell r="F1733" t="str">
            <v>≡</v>
          </cell>
          <cell r="H1733" t="str">
            <v>License to use trademark [UNDISCLOSED FOR PREVIEW] in connection with the sale of men's and women's handbags and personal (small) leather goods, including belt bags, tote bags, back packs and belts.</v>
          </cell>
        </row>
        <row r="1734">
          <cell r="B1734" t="str">
            <v>RR20171002T09004</v>
          </cell>
          <cell r="C1734" t="str">
            <v>Know-how, License, Technology, Patent</v>
          </cell>
          <cell r="D1734" t="str">
            <v>≡</v>
          </cell>
          <cell r="E1734" t="str">
            <v>Licensor is a biopharmaceutical company developing and_x000D_
commercializing products and technologies for diagnostic imaging, cancer therapy and ethical drug development.</v>
          </cell>
          <cell r="F1734" t="str">
            <v>≡</v>
          </cell>
          <cell r="G1734" t="str">
            <v>Licensee is a major pharmaceutical company.</v>
          </cell>
          <cell r="H1734" t="str">
            <v>License under know-how, patent and technology rights to make, manufacture, use, sell and distribute products and practice processes relating to radiolabeling antibodies, peptides and other proteins [UNDISCLOSED FOR PREVIEW]</v>
          </cell>
        </row>
        <row r="1735">
          <cell r="B1735" t="str">
            <v>RR20171003T09005</v>
          </cell>
          <cell r="C1735" t="str">
            <v>Know-how, License, Trade secret, Technology, Patent</v>
          </cell>
          <cell r="D1735" t="str">
            <v>≡</v>
          </cell>
          <cell r="F1735" t="str">
            <v>≡</v>
          </cell>
          <cell r="H1735" t="str">
            <v>License under know-how, patent, technology and trade secret rights to make, use, sell and lease products relating to stimulation of immunity to tumor stem cell specific proteins by peptide immunization and commercially named [UNDISCLOSED FOR PREVIEW]</v>
          </cell>
        </row>
        <row r="1736">
          <cell r="B1736" t="str">
            <v>RR20171003T09004</v>
          </cell>
          <cell r="C1736" t="str">
            <v>Know-how, License, Trademark, Copyright, Trade secret, Patent</v>
          </cell>
          <cell r="D1736" t="str">
            <v>≡</v>
          </cell>
          <cell r="F1736" t="str">
            <v>≡</v>
          </cell>
          <cell r="G1736" t="str">
            <v>Licensee is in the business of supplying wind turbines.</v>
          </cell>
          <cell r="H1736" t="str">
            <v>License under know-how, copyright, patent and trade secret rights for product lines medium capacity wind turbines [UNDISCLOSED FOR PREVIEW], bearing trademark.</v>
          </cell>
        </row>
        <row r="1737">
          <cell r="B1737" t="str">
            <v>RR20170913TN8004</v>
          </cell>
          <cell r="C1737" t="str">
            <v>License, Patent</v>
          </cell>
          <cell r="D1737" t="str">
            <v>≡</v>
          </cell>
          <cell r="F1737" t="str">
            <v>≡</v>
          </cell>
          <cell r="G1737" t="str">
            <v>Licensee is a life science medical device company engaged in developing products that make surgery and interventional care faster and safer by utilizing a novel approach to stop bleeding, control leaking, and provide other advantages during surgery and trauma care.</v>
          </cell>
          <cell r="H1737" t="str">
            <v>License under licensor's patents to develop, make, have made, use, sell, offer to sell, lease, and import oligopeptides and peptide scaffolds for the prevention or control of the movement or leakage of solid, fluid or gaseous substances in or on the body [UNDISCLOSED FOR PREVIEW]; One of the parties to the agreement is non-profit entity.</v>
          </cell>
        </row>
        <row r="1738">
          <cell r="B1738" t="str">
            <v>RR20171005TP9003</v>
          </cell>
          <cell r="C1738" t="str">
            <v>Know-how, License, Trade secret, Patent</v>
          </cell>
          <cell r="D1738" t="str">
            <v>≡</v>
          </cell>
          <cell r="F1738" t="str">
            <v>≡</v>
          </cell>
          <cell r="G1738" t="str">
            <v>Licensee designs, manufactures and markets circuit breakers, electronic ceramic components, parts and electronic sensors.</v>
          </cell>
          <cell r="H1738" t="str">
            <v>License under know-how, patent and trade secret rights to make, use, sell or otherwise dispose processes, methods, substances, equipment, mechanisms, devices or other property relating to a quadrant sensor comprising one or more photodiodes [UNDISCLOSED FOR PREVIEW]; One of the parties to the agreement is an individual.</v>
          </cell>
        </row>
        <row r="1739">
          <cell r="B1739" t="str">
            <v>RR20171024T09004</v>
          </cell>
          <cell r="C1739" t="str">
            <v>License, Trademark, Franchise, Trade name, Other marketing intangibles</v>
          </cell>
          <cell r="D1739" t="str">
            <v>≡</v>
          </cell>
          <cell r="F1739" t="str">
            <v>≡</v>
          </cell>
          <cell r="H1739" t="str">
            <v>Franchise to operate a check cashing and financial services store and license to use trademarks, trade names [UNDISCLOSED FOR PREVIEW] and other marketing intangibles.</v>
          </cell>
        </row>
        <row r="1740">
          <cell r="B1740" t="str">
            <v>RR20171018T09003</v>
          </cell>
          <cell r="C1740" t="str">
            <v>Know-how, License, Copyright, Technology, Patent</v>
          </cell>
          <cell r="D1740" t="str">
            <v>≡</v>
          </cell>
          <cell r="F1740" t="str">
            <v>≡</v>
          </cell>
          <cell r="G1740" t="str">
            <v>Licenesee is engaged in the large scale commercialization of alternative industrial crop products, primarily industrial hemp.</v>
          </cell>
          <cell r="H1740" t="str">
            <v>License under copyright, know-how, patent and technology rights to make products relating to micropraticle tags for use in paper.</v>
          </cell>
        </row>
        <row r="1741">
          <cell r="B1741" t="str">
            <v>RR20171018T09001</v>
          </cell>
          <cell r="C1741" t="str">
            <v>Know-how, License, Copyright, Technology, Patent</v>
          </cell>
          <cell r="D1741" t="str">
            <v>≡</v>
          </cell>
          <cell r="F1741" t="str">
            <v>≡</v>
          </cell>
          <cell r="G1741" t="str">
            <v>Licenesee is engaged in the large scale commercialization of alternative industrial crop products, primarily industrial hemp.</v>
          </cell>
          <cell r="H1741" t="str">
            <v xml:space="preserve">License under patent, know-how and copyright rights to use a phytoremediation process technology for all applications that would utilize industrial hemp as the plant. </v>
          </cell>
        </row>
        <row r="1742">
          <cell r="B1742" t="str">
            <v>RR20171004T08001</v>
          </cell>
          <cell r="C1742" t="str">
            <v>Know-how, License, Trademark, Trade secret, Technology, Patent, Other manufacturing intangibles, Other marketing intangibles</v>
          </cell>
          <cell r="D1742" t="str">
            <v>≡</v>
          </cell>
          <cell r="E1742" t="str">
            <v>Licensor is a global leader in the design, manufacture, operation and service of ultra-clean, efficient and reliable fuel cell power plants.</v>
          </cell>
          <cell r="F1742" t="str">
            <v>≡</v>
          </cell>
          <cell r="H1742" t="str">
            <v>License under licensor's technology, patents, technical information, know-how, trade secrets, design, trademarks, methodologies, data and drawings to make, have made, construct, assemble, manufacture, import and export, distribute, install, maintain, service and/or repair, use and sell fuel cell core components and molten carbonate fuel cell power plants; License under licensee's technology, know-how, trade secrets, data and technical information to use, manufacture, have manufactured and sell [UNDISCLOSED FOR PREVIEW] power plants such as [UNDISCLOSED FOR PREVIEW]</v>
          </cell>
        </row>
        <row r="1743">
          <cell r="B1743" t="str">
            <v>RR20171019TN9001</v>
          </cell>
          <cell r="C1743" t="str">
            <v>License, Patent</v>
          </cell>
          <cell r="D1743" t="str">
            <v>≡</v>
          </cell>
          <cell r="F1743" t="str">
            <v>≡</v>
          </cell>
          <cell r="G1743" t="str">
            <v>Licensee sells cosmeceutical products through prestige retailers.</v>
          </cell>
          <cell r="H1743" t="str">
            <v>License under patent rights to make, use, sell and import products and methods relating to lipids for epidermal moisturization and repair of barrier function in the field of therapeutic and cosmetic applications in mammals; One of the parties to the agreement is a non-profit entity.</v>
          </cell>
        </row>
        <row r="1744">
          <cell r="B1744" t="str">
            <v>RR20170907TN9002</v>
          </cell>
          <cell r="C1744" t="str">
            <v>Know-how, License, Trade secret, Technology, Patent, Other manufacturing intangibles, Other marketing intangibles</v>
          </cell>
          <cell r="D1744" t="str">
            <v>≡</v>
          </cell>
          <cell r="F1744" t="str">
            <v>≡</v>
          </cell>
          <cell r="H1744" t="str">
            <v>License under patent, know-how, technology, trade secret and other manufacturing intangibles rights to manufacture, use, market and sell products relating to liposomal encapsulated [UNDISCLOSED FOR PREVIEW] and other liposomal encapsulated polyene antibiotics [UNDISCLOSED FOR PREVIEW]; License includes a right to use the names [UNDISCLOSED FOR PREVIEW]; One of the parties to the agreement is a non-profit entity.</v>
          </cell>
        </row>
        <row r="1745">
          <cell r="B1745" t="str">
            <v>RR20170907TN9001</v>
          </cell>
          <cell r="C1745" t="str">
            <v>Know-how, License, Technology, Patent</v>
          </cell>
          <cell r="D1745" t="str">
            <v>≡</v>
          </cell>
          <cell r="F1745" t="str">
            <v>≡</v>
          </cell>
          <cell r="G1745" t="str">
            <v>Licensee is a biopharmaceutical company focused on discovering and developing novel small molecule therapeutics.</v>
          </cell>
          <cell r="H1745" t="str">
            <v>License under patent, know-how and technology rights to make, use and sell products and practice methods relating to [UNDISCLOSED FOR PREVIEW] compounds, including [UNDISCLOSED FOR PREVIEW], a potential antiviral therapeutic agent which can be used for the treatment of cancer; One of the parties to the agreement is a non-profit entity.</v>
          </cell>
        </row>
        <row r="1746">
          <cell r="B1746" t="str">
            <v>RR20171009T09005</v>
          </cell>
          <cell r="C1746" t="str">
            <v>License, Trademark, Franchise, Trade name, Other marketing intangibles</v>
          </cell>
          <cell r="D1746" t="str">
            <v>≡</v>
          </cell>
          <cell r="E1746" t="str">
            <v>Franchisor is an operator of restaurants featuring a variety of boldly flavored, made-to-order menu items.</v>
          </cell>
          <cell r="F1746" t="str">
            <v>≡</v>
          </cell>
          <cell r="H1746" t="str">
            <v>Franchise and license to establish and operate a retail restaurant, bearing trademark and trade name [UNDISCLOSED FOR PREVIEW] and other trademarks and marketing intangibles [UNDISCLOSED FOR PREVIEW] serving chicken wings, sandwiches and other products and beverages.</v>
          </cell>
        </row>
        <row r="1747">
          <cell r="B1747" t="str">
            <v>RR20170920T08003</v>
          </cell>
          <cell r="C1747" t="str">
            <v>License, Trademark, Other marketing intangibles</v>
          </cell>
          <cell r="D1747" t="str">
            <v>≡</v>
          </cell>
          <cell r="F1747" t="str">
            <v>≡</v>
          </cell>
          <cell r="G1747" t="str">
            <v>Licensee is a development stage entertainment company.</v>
          </cell>
          <cell r="H1747" t="str">
            <v>License under licensor's trademarks, logos, names, artwork negatives, likeness to manufacture, advertise, market, promote, distribute and sell the master recordings of the music comprising the [UNDISCLOSED FOR PREVIEW] commercial sound recording by [UNDISCLOSED FOR PREVIEW] in compact discs, cassette tapes, records, and any other audio or sound-carrying reproductions.</v>
          </cell>
        </row>
        <row r="1748">
          <cell r="B1748" t="str">
            <v>RR20171010TN9002</v>
          </cell>
          <cell r="C1748" t="str">
            <v>License, Technology, Patent</v>
          </cell>
          <cell r="D1748" t="str">
            <v>≡</v>
          </cell>
          <cell r="F1748" t="str">
            <v>≡</v>
          </cell>
          <cell r="H1748" t="str">
            <v>License under patent and technology rights to make, manufacture, practice, develop, improve, enhance, market, use, service, sell, lease, import, export and distribute products in the field of digital holography [UNDISCLOSED FOR PREVIEW]; One of the parties to the agreement is a non-profit entity.</v>
          </cell>
        </row>
        <row r="1749">
          <cell r="B1749" t="str">
            <v>RR20171017T01002</v>
          </cell>
          <cell r="C1749" t="str">
            <v>Know-how, License, Trade secret, Patent, Other manufacturing intangibles</v>
          </cell>
          <cell r="D1749" t="str">
            <v>≡</v>
          </cell>
          <cell r="E1749" t="str">
            <v>Licensor is a company engaged in the development of pharmaceutical formulations and drug delivery systems.</v>
          </cell>
          <cell r="F1749" t="str">
            <v>≡</v>
          </cell>
          <cell r="G1749" t="str">
            <v>Licensee is a company engaged in the research, development, manufacture, marketing and sale of pharmaceutical products.</v>
          </cell>
          <cell r="H1749" t="str">
            <v>License under licensor's patents, technology, know-how, information, formulas, techniques, manufacturing data, designs and trade secrets to make, have made, use and sell pharmaceutical products [UNDISCLOSED FOR PREVIEW]</v>
          </cell>
        </row>
        <row r="1750">
          <cell r="B1750" t="str">
            <v>RR20171011T08002</v>
          </cell>
          <cell r="C1750" t="str">
            <v>License, Trademark, Brand, Trade name, Other marketing intangibles</v>
          </cell>
          <cell r="D1750" t="str">
            <v>≡</v>
          </cell>
          <cell r="F1750" t="str">
            <v>≡</v>
          </cell>
          <cell r="H1750" t="str">
            <v>License under licensor's [UNDISCLOSED FOR PREVIEW] trademarks, trade names, trade dress and brand to manufacture, market, distribute and sell cigarettes.</v>
          </cell>
        </row>
        <row r="1751">
          <cell r="B1751" t="str">
            <v>RR20171016TP9001</v>
          </cell>
          <cell r="C1751" t="str">
            <v>License, Trade secret, Patent</v>
          </cell>
          <cell r="D1751" t="str">
            <v>≡</v>
          </cell>
          <cell r="F1751" t="str">
            <v>≡</v>
          </cell>
          <cell r="G1751" t="str">
            <v>Licensee is focused on manufacturing of commercial fiberglass products from molded fiberglass waste and outdated resin waste.</v>
          </cell>
          <cell r="H1751" t="str">
            <v xml:space="preserve">License under patent and trade secret rights to exploit commercially process relating to recycling of fiberglass; One of the parties to the agreement is an individual; One of the parties to the agreement is a non-profit entity.
</v>
          </cell>
        </row>
        <row r="1752">
          <cell r="B1752" t="str">
            <v>RR20171004T01001</v>
          </cell>
          <cell r="C1752" t="str">
            <v>Know-how, License, Trade secret, Technology, Patent, Other manufacturing intangibles</v>
          </cell>
          <cell r="D1752" t="str">
            <v>≡</v>
          </cell>
          <cell r="E1752" t="str">
            <v>Licensor is a publicly traded drug delivery technology company.</v>
          </cell>
          <cell r="F1752" t="str">
            <v>≡</v>
          </cell>
          <cell r="G1752" t="str">
            <v>Licensee is a biopharmaceutical company focused on the development and commercialisation of late-stage clinical products in the therapeutic areas of respiratory disease and oncology.</v>
          </cell>
          <cell r="H1752" t="str">
            <v>License under licensor's patents, information, formulae, methods, trade secrets, technologies, data and know-how to develop, manufacture, make, use or sell encochleated formulation of [UNDISCLOSED FOR PREVIEW] for treatments of chronic sinusitis and asthma; License under licensee's know-how to develop, manufacture, use and sell encochleated formulation of [UNDISCLOSED FOR PREVIEW] for treatments of chronic sinusitis and asthma.</v>
          </cell>
        </row>
        <row r="1753">
          <cell r="B1753" t="str">
            <v>RR20180131TN0903</v>
          </cell>
          <cell r="C1753" t="str">
            <v>License, Patent</v>
          </cell>
          <cell r="D1753" t="str">
            <v>≡</v>
          </cell>
          <cell r="F1753" t="str">
            <v>≡</v>
          </cell>
          <cell r="G1753" t="str">
            <v>Licensee is engaged in managing animal pest populations through fertility control.</v>
          </cell>
          <cell r="H1753" t="str">
            <v>License under patent rights to commercialize products incorporating vinyl cyclohexene diep oxide to deplete ovarian follicles [UNDISCLOSED FOR PREVIEW]; One of the parties to the agreement is a non-profit entity.</v>
          </cell>
        </row>
        <row r="1754">
          <cell r="B1754" t="str">
            <v>RR20180131TN0902</v>
          </cell>
          <cell r="C1754" t="str">
            <v>License, Patent</v>
          </cell>
          <cell r="D1754" t="str">
            <v>≡</v>
          </cell>
          <cell r="F1754" t="str">
            <v>≡</v>
          </cell>
          <cell r="G1754" t="str">
            <v>Licensee is a biotechnology company utilizing multiple mechanisms of immunity.</v>
          </cell>
          <cell r="H1754" t="str">
            <v>License to exploit patent rights in the field of innate immunity, or the immune response attributable to immune cells [UNDISCLOSED FOR PREVIEW]; One of the parties to the agreement is a non-profit entity.</v>
          </cell>
        </row>
        <row r="1755">
          <cell r="B1755" t="str">
            <v>RR20180222TN2603</v>
          </cell>
          <cell r="C1755" t="str">
            <v>License, Patent, Technology, Know-how, Other manufacturing intangibles</v>
          </cell>
          <cell r="D1755" t="str">
            <v>≡</v>
          </cell>
          <cell r="F1755" t="str">
            <v>≡</v>
          </cell>
          <cell r="G1755" t="str">
            <v>Licensee is a development stage company that is seeking to acquire de-icing technology for roadways and other ground-based surfaces.</v>
          </cell>
          <cell r="H1755" t="str">
            <v>License under licensor's know-how, methods, techniques and patents to make, have made, use, or sell a system including the necessary hardware to modify snow and ice adhesion for vehicle roadways, walkways, stairways, rail tracks; One of the parties to the agreement is a non-profit entity.</v>
          </cell>
        </row>
        <row r="1756">
          <cell r="B1756" t="str">
            <v>RR20180225TR0904</v>
          </cell>
          <cell r="C1756" t="str">
            <v>Sublicense, Know-how, Patent, Technology</v>
          </cell>
          <cell r="D1756" t="str">
            <v>≡</v>
          </cell>
          <cell r="F1756" t="str">
            <v>≡</v>
          </cell>
          <cell r="G1756" t="str">
            <v>Licensee is a biotechnology company focused on the development and commercialization of novel medicines to treat liver disease.</v>
          </cell>
          <cell r="H1756" t="str">
            <v>Sublicense under know-how, patent and technology rights to exploit commercialy [UNDISCLOSED FOR PREVIEW], orally active caspase protease inhibitor, for the treatment of patients in orphan populations with chronic liver disease; The agreement is concluded between related parties.</v>
          </cell>
        </row>
        <row r="1757">
          <cell r="B1757" t="str">
            <v>RR20180226TR0904</v>
          </cell>
          <cell r="C1757" t="str">
            <v>License, Know-how, Patent, Trademark, Trade name, Trade secret</v>
          </cell>
          <cell r="D1757" t="str">
            <v>≡</v>
          </cell>
          <cell r="F1757" t="str">
            <v>≡</v>
          </cell>
          <cell r="G1757" t="str">
            <v>Licensee serves consumers and industrial customers with building materials systems and composites systems.</v>
          </cell>
          <cell r="H1757" t="str">
            <v>License under know-how, patent and trade secret rights to make, use and sell metal siding and vinyl siding products [UNDISCLOSED FOR PREVIEW]; The agreement is concluded between related parties.</v>
          </cell>
        </row>
        <row r="1758">
          <cell r="B1758" t="str">
            <v>RR20180226TR2602</v>
          </cell>
          <cell r="C1758" t="str">
            <v>License</v>
          </cell>
          <cell r="D1758" t="str">
            <v>≡</v>
          </cell>
          <cell r="E1758" t="str">
            <v>Licensor is a leading developer and publisher of online games.</v>
          </cell>
          <cell r="F1758" t="str">
            <v>≡</v>
          </cell>
          <cell r="H1758" t="str">
            <v>License to operate, maintain, grant subscriptions to subscribers to access the action adventure game [UNDISCLOSED FOR PREVIEW], reproduce, market, distribute and sell software in CD-ROM or DVD-ROM medium format and to generate, market, promote, sell and distribute prepaid game cards; The agreement is concluded between related parties.</v>
          </cell>
        </row>
        <row r="1759">
          <cell r="B1759" t="str">
            <v>RR20170525TP1003</v>
          </cell>
          <cell r="C1759" t="str">
            <v>Know-how, License, Trademark, Copyright, Technology, Patent, Other manufacturing intangibles, Software</v>
          </cell>
          <cell r="D1759" t="str">
            <v>≡</v>
          </cell>
          <cell r="F1759" t="str">
            <v>≡</v>
          </cell>
          <cell r="G1759" t="str">
            <v>Licensee is a company engaged in the use of the battery technology.</v>
          </cell>
          <cell r="H1759" t="str">
            <v>License under licensor's technology, patents, trademark, copyright, trade secrets, data, prototypes, models and know-how to use, manufacture, license, market, distribute, sell, modify and create derivative products of [UNDISCLOSED FOR PREVIEW] Immune Virus; One of the parties to the agreement is an individual.</v>
          </cell>
        </row>
        <row r="1760">
          <cell r="B1760" t="str">
            <v>RR20180206T00102</v>
          </cell>
          <cell r="C1760" t="str">
            <v>License, Patent</v>
          </cell>
          <cell r="D1760" t="str">
            <v>≡</v>
          </cell>
          <cell r="F1760" t="str">
            <v>≡</v>
          </cell>
          <cell r="G1760" t="str">
            <v>Licensee is a company engaged in the development and marketing of touch sensor films for the touch screen and flexible electronics markets.</v>
          </cell>
          <cell r="H1760" t="str">
            <v>License under licensor's patents to make or have made, use, offer for sale, sell, and import capacitive touch sensors [UNDISCLOSED FOR PREVIEW]</v>
          </cell>
        </row>
        <row r="1761">
          <cell r="B1761" t="str">
            <v>RR20180206T00101</v>
          </cell>
          <cell r="C1761" t="str">
            <v>License, Software</v>
          </cell>
          <cell r="D1761" t="str">
            <v>≡</v>
          </cell>
          <cell r="F1761" t="str">
            <v>≡</v>
          </cell>
          <cell r="G1761" t="str">
            <v>Licensee is an internet technology and software development company engaged in development, marketing and licensing of its software systems and provision of related technical and marketing support to its clients and licensees.</v>
          </cell>
          <cell r="H1761" t="str">
            <v>License to use licensor's [UNDISCLOSED FOR PREVIEW] software online.</v>
          </cell>
        </row>
        <row r="1762">
          <cell r="B1762" t="str">
            <v>RR20130523T07001</v>
          </cell>
          <cell r="C1762" t="str">
            <v>Know-how, License, Trademark, Trade secret, Technology, Patent</v>
          </cell>
          <cell r="D1762" t="str">
            <v>≡</v>
          </cell>
          <cell r="E1762" t="str">
            <v>Licensor is a materials technology company that develops and commercializes products made from amorphous alloys.</v>
          </cell>
          <cell r="F1762" t="str">
            <v>≡</v>
          </cell>
          <cell r="H1762" t="str">
            <v>License under licensor's patents, trade secrets, know-how and technical information to make, sell and export any products made from licensor’s proprietary bulk amorphous alloys (except for luxury goods, certain sporting goods and eyewear) for sale to companies in the Republic of Korea; Licensee shall market, promote and sell licensed products under the [UNDISCLOSED FOR PREVIEW] trademark.</v>
          </cell>
        </row>
        <row r="1763">
          <cell r="B1763" t="str">
            <v>RR20130424T04001</v>
          </cell>
          <cell r="C1763" t="str">
            <v>Know-how, License, Trademark, Patent</v>
          </cell>
          <cell r="D1763" t="str">
            <v>≡</v>
          </cell>
          <cell r="E1763" t="str">
            <v>Licensor owns intellectual property rights and an exclusive worldwide license related to micro-fuel cells and solar cells, developed in part by licensee under a previous R&amp;D agreement.</v>
          </cell>
          <cell r="F1763" t="str">
            <v>≡</v>
          </cell>
          <cell r="H1763" t="str">
            <v>License under licensor's patents, know-how and trademarks related to micro-fuel cell technology to use, make, sell, import, reproduce, distribute products, inventions and derivative works.</v>
          </cell>
        </row>
        <row r="1764">
          <cell r="B1764" t="str">
            <v>RR20130424T04002</v>
          </cell>
          <cell r="C1764" t="str">
            <v>Know-how, License, Patent</v>
          </cell>
          <cell r="D1764" t="str">
            <v>≡</v>
          </cell>
          <cell r="F1764" t="str">
            <v>≡</v>
          </cell>
          <cell r="G1764" t="str">
            <v>Licensee is an emerging specialty pharmaceutical company focused on the development and commercialization of new therapies for abnormalities in blood lipids [UNDISCLOSED FOR PREVIEW]</v>
          </cell>
          <cell r="H1764" t="str">
            <v>License to the patents and know-how to develop and commercialize [UNDISCLOSED FOR PREVIEW] (coated soft gelatin capsule containing a complex mixture of polyunsaturated free fatty acids) for all human indications within a specified field of use.</v>
          </cell>
        </row>
        <row r="1765">
          <cell r="B1765" t="str">
            <v>RR20130430T04003</v>
          </cell>
          <cell r="C1765" t="str">
            <v>License, Trademark, Copyright</v>
          </cell>
          <cell r="D1765" t="str">
            <v>≡</v>
          </cell>
          <cell r="E1765" t="str">
            <v xml:space="preserve">Licensor develops, markets and sells television shows and toy and gift products focused on the children's media and leisure market. </v>
          </cell>
          <cell r="F1765" t="str">
            <v>≡</v>
          </cell>
          <cell r="H1765" t="str">
            <v>License and right to use  [UNDISCLOSED FOR PREVIEW] trademark, copyright and other intellectual property in connection with the manufacture, marketing, distribution and sale of comic books.</v>
          </cell>
        </row>
        <row r="1766">
          <cell r="B1766" t="str">
            <v>RR20130503T04002</v>
          </cell>
          <cell r="C1766" t="str">
            <v>Patent</v>
          </cell>
          <cell r="D1766" t="str">
            <v>≡</v>
          </cell>
          <cell r="F1766" t="str">
            <v>≡</v>
          </cell>
          <cell r="H1766" t="str">
            <v>Licensor sells to licensee all of licensor`s right, title and interest in and to the patent rights of solar element and method of manufacturing the same.</v>
          </cell>
        </row>
        <row r="1767">
          <cell r="B1767" t="str">
            <v>RR20140527T05001</v>
          </cell>
          <cell r="C1767" t="str">
            <v>License, Trademark</v>
          </cell>
          <cell r="D1767" t="str">
            <v>≡</v>
          </cell>
          <cell r="F1767" t="str">
            <v>≡</v>
          </cell>
          <cell r="G1767" t="str">
            <v>Licensee operates as a publicly held holding company of entities and brands engaged in the beverage industry.</v>
          </cell>
          <cell r="H1767" t="str">
            <v>License under licensor's trademark to produce, market and sell bottled flavor water.</v>
          </cell>
        </row>
        <row r="1768">
          <cell r="B1768" t="str">
            <v>RR20140527T05002</v>
          </cell>
          <cell r="C1768" t="str">
            <v>Sublicense, Know-how, Trademark, Trade secret, Technology, Franchise, Patent, Trade name</v>
          </cell>
          <cell r="D1768" t="str">
            <v>≡</v>
          </cell>
          <cell r="E1768" t="str">
            <v>Franchisor has developed a membership fitness system for franchisees that consists of unique boxing and kickboxing training regimens.</v>
          </cell>
          <cell r="F1768" t="str">
            <v>≡</v>
          </cell>
          <cell r="H1768" t="str">
            <v>Franchise under specific standards, procedures and intellectual property including trademarks, technologies, patents, trade names, logos, trade secrets and other to operate boxing and fitness training business.</v>
          </cell>
        </row>
        <row r="1769">
          <cell r="B1769" t="str">
            <v>RR20140529T05002</v>
          </cell>
          <cell r="C1769" t="str">
            <v>License, Trademark, Goodwill, Know-how</v>
          </cell>
          <cell r="D1769" t="str">
            <v>≡</v>
          </cell>
          <cell r="F1769" t="str">
            <v>≡</v>
          </cell>
          <cell r="G1769" t="str">
            <v>Licensee's principal business has been designing, developing and marketing women’s dress footwear with an emphasis on celebrity appeal, style, quality and fit.</v>
          </cell>
          <cell r="H1769" t="str">
            <v>License to use licensor's designs, fabrics, quality, construction and manufacturing standards with respect to women’s footwear bearing the licensor's trademarks [UNDISCLOSED FOR PREVIEW] and to use these trademarks and associated goodwill for the manufacturing, sale and distribution of women’s footwear.</v>
          </cell>
        </row>
        <row r="1770">
          <cell r="B1770" t="str">
            <v>RR20130603T09001</v>
          </cell>
          <cell r="C1770" t="str">
            <v>License</v>
          </cell>
          <cell r="D1770" t="str">
            <v>≡</v>
          </cell>
          <cell r="E1770" t="str">
            <v>Licensor is a technology company that designs and develops [UNDISCLOSED FOR PREVIEW] solutions for delivery to its target markets: aviation/homeland security and healthcare.</v>
          </cell>
          <cell r="F1770" t="str">
            <v>≡</v>
          </cell>
          <cell r="G1770" t="str">
            <v>Licensee is in the business of distributing and supporting computer software applications to its customers and prospects.</v>
          </cell>
          <cell r="H1770" t="str">
            <v>Licensor appoints licensee as a non-exclusive representative for the solicitation of license agreements relating to the licensed products (software of automatic threat identification and alert system).</v>
          </cell>
        </row>
        <row r="1771">
          <cell r="B1771" t="str">
            <v>RR20130610T09004</v>
          </cell>
          <cell r="C1771" t="str">
            <v>License, Patent</v>
          </cell>
          <cell r="D1771" t="str">
            <v>≡</v>
          </cell>
          <cell r="F1771" t="str">
            <v>≡</v>
          </cell>
          <cell r="G1771" t="str">
            <v>Licensee is a development stage specialty pharmaceutical company that in-licenses and develops novel therapeutics for the treatment of dermatological conditions.</v>
          </cell>
          <cell r="H1771" t="str">
            <v>License under licensor's patents to exploit and use chitosan-based gel for treatment of soft tissue augmentation.</v>
          </cell>
        </row>
        <row r="1772">
          <cell r="B1772" t="str">
            <v>RR20130509T06001</v>
          </cell>
          <cell r="C1772" t="str">
            <v>License, Trademark, Brand, Goodwill, Patent</v>
          </cell>
          <cell r="D1772" t="str">
            <v>≡</v>
          </cell>
          <cell r="F1772" t="str">
            <v>≡</v>
          </cell>
          <cell r="G1772" t="str">
            <v>Licensee designs, manufactures and markets high-end fashion jeans, apparel and accessories.</v>
          </cell>
          <cell r="H1772" t="str">
            <v>License under licensed trademark and patent rights to design, develop, manufacture, sell, market and distribute the apparel in all categories for men and women; License to use the brand names trademarked to the licensor to merchandise the licensed products.</v>
          </cell>
        </row>
        <row r="1773">
          <cell r="B1773" t="str">
            <v>RR20130612T09001</v>
          </cell>
          <cell r="C1773" t="str">
            <v>License, Trademark</v>
          </cell>
          <cell r="D1773" t="str">
            <v>≡</v>
          </cell>
          <cell r="E1773" t="str">
            <v xml:space="preserve">Licensor is a designer, manufacturer, and installer of stone building facades. </v>
          </cell>
          <cell r="F1773" t="str">
            <v>≡</v>
          </cell>
          <cell r="G1773" t="str">
            <v>Licensee is a start-up company that was set up to improve building quality and increase business opportunities.</v>
          </cell>
          <cell r="H1773" t="str">
            <v>License to reproduce drawings, and manufacture and install materials pertaining to trademarked [UNDISCLOSED FOR PREVIEW] stone cladding and curtain wall system, which is constructed using extruded aluminum sections.</v>
          </cell>
        </row>
        <row r="1774">
          <cell r="B1774" t="str">
            <v>RR20140402T03001</v>
          </cell>
          <cell r="C1774" t="str">
            <v>Trademark, Brand, Goodwill</v>
          </cell>
          <cell r="D1774" t="str">
            <v>≡</v>
          </cell>
          <cell r="E1774" t="str">
            <v>Licensor is a leading national producer of yogurt products in the United States.</v>
          </cell>
          <cell r="F1774" t="str">
            <v>≡</v>
          </cell>
          <cell r="G1774" t="str">
            <v>Licensee is the owner of the trademark [UNDISCLOSED FOR PREVIEW] and manufactures and sells mix for making soft frozen yogurt under [UNDISCLOSED FOR PREVIEW] and other soft frozen yogurt under other brands, and co-packing and private branding arrangements with others.</v>
          </cell>
          <cell r="H1774" t="str">
            <v>License to use the mark [UNDISCLOSED FOR PREVIEW] in connection with the manufacture, marketing and sale of the product (any and all soft frozen yogurt mix manufactured and sold directly or indirectly).</v>
          </cell>
        </row>
        <row r="1775">
          <cell r="B1775" t="str">
            <v>RR20130523T02002</v>
          </cell>
          <cell r="C1775" t="str">
            <v>License</v>
          </cell>
          <cell r="D1775" t="str">
            <v>≡</v>
          </cell>
          <cell r="E1775" t="str">
            <v>Licensor is the assignee of certain intellectual property rights for the pigments and production of the foil used in the manufacturing of photo luminous material.</v>
          </cell>
          <cell r="F1775" t="str">
            <v>≡</v>
          </cell>
          <cell r="H1775" t="str">
            <v>License to use certain intellectual property rights for pigments and production of the foil used in the manufacturing of photo luminous material (licensed materials) in connection with manufacturing and distribution of goods derived from or utilizing these materials [UNDISCLOSED FOR PREVIEW].</v>
          </cell>
        </row>
        <row r="1776">
          <cell r="B1776" t="str">
            <v>RR20140403T05001</v>
          </cell>
          <cell r="C1776" t="str">
            <v>License, Know-how</v>
          </cell>
          <cell r="D1776" t="str">
            <v>≡</v>
          </cell>
          <cell r="E1776" t="str">
            <v>Licensor is an energy and technology company with the primary focus on generating fuel from waste plastic and rubber material.</v>
          </cell>
          <cell r="F1776" t="str">
            <v>≡</v>
          </cell>
          <cell r="G1776" t="str">
            <v>Licensee is an Irish company specifically formed to focus on emerging energy technology.</v>
          </cell>
          <cell r="H1776" t="str">
            <v>License to licensor's waste to oil process [UNDISCLOSED FOR PREVIEW] which consists of pyrolysis induction process, distillation process, which refines the oil, and catalyst filtration system [UNDISCLOSED FOR PREVIEW]</v>
          </cell>
        </row>
        <row r="1777">
          <cell r="B1777" t="str">
            <v>RR20160229TP1001</v>
          </cell>
          <cell r="C1777" t="str">
            <v>License, Technology, Patent</v>
          </cell>
          <cell r="D1777" t="str">
            <v>≡</v>
          </cell>
          <cell r="F1777" t="str">
            <v>≡</v>
          </cell>
          <cell r="G1777" t="str">
            <v>Licensee is focused on manufacturing and marketing medical devices and equipment.</v>
          </cell>
          <cell r="H1777" t="str">
            <v>License to manufacture and sell products using the patent rights related to: 1) infusion device for dispensing drugs and other fluids at controlled rates over extended time and 2) methods and apparatus for equalizing the effective radii of multiple cutting elements on a power-driven spindle of a machine tool; One of the parties to the agreement is an individual.</v>
          </cell>
        </row>
        <row r="1778">
          <cell r="B1778" t="str">
            <v>RR20160222T06004</v>
          </cell>
          <cell r="C1778" t="str">
            <v>License, Patent</v>
          </cell>
          <cell r="D1778" t="str">
            <v>≡</v>
          </cell>
          <cell r="F1778" t="str">
            <v>≡</v>
          </cell>
          <cell r="G1778" t="str">
            <v>Licensee manufactures automotive interior components, systems and modules.</v>
          </cell>
          <cell r="H1778" t="str">
            <v xml:space="preserve">License under patents to practice all methods, to make, use, sell, offer for sale, import and export equipment related to the usage in automotive passenger cars and trucks. </v>
          </cell>
        </row>
        <row r="1779">
          <cell r="B1779" t="str">
            <v>RR20160520T06001</v>
          </cell>
          <cell r="C1779" t="str">
            <v>License, Trademark, Trade secret</v>
          </cell>
          <cell r="D1779" t="str">
            <v>≡</v>
          </cell>
          <cell r="E1779" t="str">
            <v>Licensor focuses on the development, operation and promotion of the consumer goods and services.</v>
          </cell>
          <cell r="F1779" t="str">
            <v>≡</v>
          </cell>
          <cell r="G1779" t="str">
            <v>Licensee operates US made luxury used automobiles.</v>
          </cell>
          <cell r="H1779" t="str">
            <v>License under [UNDISCLOSED FOR PREVIEW] trademarks and trade secrets to operate business unit relating to the American styled goods and services carrying the tag [UNDISCLOSED FOR PREVIEW].</v>
          </cell>
        </row>
        <row r="1780">
          <cell r="B1780" t="str">
            <v>RR20160523TP6001</v>
          </cell>
          <cell r="C1780" t="str">
            <v>License, Trade secret, Technology, Patent</v>
          </cell>
          <cell r="D1780" t="str">
            <v>≡</v>
          </cell>
          <cell r="F1780" t="str">
            <v>≡</v>
          </cell>
          <cell r="G1780" t="str">
            <v>Licensee provides oil and gas business.</v>
          </cell>
          <cell r="H1780" t="str">
            <v xml:space="preserve">License to use trade secrets, technology known as [UNDISCLOSED FOR PREVIEW] technology and patents related to the stimulation and enhancement of the oil and gas production [UNDISCLOSED FOR PREVIEW]; One of the parties to the agreement is an individual. </v>
          </cell>
        </row>
        <row r="1781">
          <cell r="B1781" t="str">
            <v>RR20160513T06001</v>
          </cell>
          <cell r="C1781" t="str">
            <v>Sublicense, Know-how, Trademark, Trade secret, Technology, Patent</v>
          </cell>
          <cell r="D1781" t="str">
            <v>≡</v>
          </cell>
          <cell r="E1781" t="str">
            <v>Licensor is engaged in the commercialization of composite material technology for the manufacture of food service disposable packaging.</v>
          </cell>
          <cell r="F1781" t="str">
            <v>≡</v>
          </cell>
          <cell r="H1781" t="str">
            <v xml:space="preserve">Sublicense under technology, patents, know-how, trademarks to use, make or have made, to sell and offer to sell food service disposables such as plates, bowls, cafeteria trays and casserole/potato dishes. </v>
          </cell>
        </row>
        <row r="1782">
          <cell r="B1782" t="str">
            <v>RR20160517T06002</v>
          </cell>
          <cell r="C1782" t="str">
            <v>Know-how, License, Trademark, Technology, Patent</v>
          </cell>
          <cell r="D1782" t="str">
            <v>≡</v>
          </cell>
          <cell r="F1782" t="str">
            <v>≡</v>
          </cell>
          <cell r="G1782" t="str">
            <v>Licensee is a professional services company that provides engineering, management and information technology consulting services and solutions to the U.S. government agencies, state governments and private organizations.</v>
          </cell>
          <cell r="H1782" t="str">
            <v>License under know-how, technology, trademark and patent to make, manufacture and sell products related to [UNDISCLOSED FOR PREVIEW] portable, briefcase-sized videoconferencing system, including derivative products, apparatus or device incorporating the [UNDISCLOSED FOR PREVIEW] in part or in whole.</v>
          </cell>
        </row>
        <row r="1783">
          <cell r="B1783" t="str">
            <v>RR20131231T01002</v>
          </cell>
          <cell r="C1783" t="str">
            <v>Know-how, License, Trade secret, Technology, Patent, Trade name</v>
          </cell>
          <cell r="D1783" t="str">
            <v>≡</v>
          </cell>
          <cell r="E1783" t="str">
            <v>Licensor is a diversified specialty pharmaceutical company committed to developing and commercializing a broad range of innovative wound care and muco-adhesive film products.</v>
          </cell>
          <cell r="F1783" t="str">
            <v>≡</v>
          </cell>
          <cell r="H1783" t="str">
            <v>License under trade secret, know-how, wound care technology and patent rights to manufacture, market, sell, distribute and import [UNDISCLOSED FOR PREVIEW] medical device (transforming powder dressing), in bulk or in finished form and all applications of [UNDISCLOSED FOR PREVIEW] (technology to treat the various phases of wound healing).</v>
          </cell>
        </row>
        <row r="1784">
          <cell r="B1784" t="str">
            <v>RR20160516T01001</v>
          </cell>
          <cell r="C1784" t="str">
            <v>License, Patent</v>
          </cell>
          <cell r="D1784" t="str">
            <v>≡</v>
          </cell>
          <cell r="E1784" t="str">
            <v>Licensor is a subsidiary of a company which is a leading global provider of 3D printing centric solutions, and is pioneering 3D printing for everyone.</v>
          </cell>
          <cell r="F1784" t="str">
            <v>≡</v>
          </cell>
          <cell r="H1784" t="str">
            <v>License under patents to make and sell 3D printers which serve the purpose of producing three-dimensional (3D) objects.</v>
          </cell>
        </row>
        <row r="1785">
          <cell r="B1785" t="str">
            <v>RR20160512T01001</v>
          </cell>
          <cell r="C1785" t="str">
            <v>Know-how, License, Trade secret, Patent</v>
          </cell>
          <cell r="D1785" t="str">
            <v>≡</v>
          </cell>
          <cell r="F1785" t="str">
            <v>≡</v>
          </cell>
          <cell r="G1785" t="str">
            <v>Licensee is in the business of designing, building_x000D_
and selling various types of watercraft.</v>
          </cell>
          <cell r="H1785" t="str">
            <v>License to use patent, trade secrets and know-how in connection with designing, building and selling various types of watercraft [UNDISCLOSED FOR PREVIEW]</v>
          </cell>
        </row>
        <row r="1786">
          <cell r="B1786" t="str">
            <v>RR20160906TN6004</v>
          </cell>
          <cell r="C1786" t="str">
            <v>License, Patent</v>
          </cell>
          <cell r="D1786" t="str">
            <v>≡</v>
          </cell>
          <cell r="E1786" t="str">
            <v>Licensor is an agency of the United States.</v>
          </cell>
          <cell r="F1786" t="str">
            <v>≡</v>
          </cell>
          <cell r="G1786" t="str">
            <v>Licensee is a nanomaterials company specializing in the manufacturing of single walled carbon nanotubes [UNDISCLOSED FOR PREVIEW]</v>
          </cell>
          <cell r="H1786" t="str">
            <v>License under licensor's patents to practice, make, have made, use, offer to sell, sell, transfer, or dispose of invention related to manufacturing and production of carbon nanotube; One of the parties to the agreement is a non-profit entity.</v>
          </cell>
        </row>
        <row r="1787">
          <cell r="B1787" t="str">
            <v>RR20160520T01001</v>
          </cell>
          <cell r="C1787" t="str">
            <v>License, Trademark</v>
          </cell>
          <cell r="D1787" t="str">
            <v>≡</v>
          </cell>
          <cell r="F1787" t="str">
            <v>≡</v>
          </cell>
          <cell r="H1787" t="str">
            <v>License to use the name and likeness of [UNDISCLOSED FOR PREVIEW] as well as to use one or more to be developed trademarks to designate the goods sold under the name or likeness of [UNDISCLOSED FOR PREVIEW] in connection with the manufacture, marketing, sale and distribution of ladies' shoes for resale to mass market, middle tier stores and speciality stores, department stores and directly to customers through direct response television programming.</v>
          </cell>
        </row>
        <row r="1788">
          <cell r="B1788" t="str">
            <v>RR20160908T06001</v>
          </cell>
          <cell r="C1788" t="str">
            <v>License, Trademark, Copyright, Brand, Patent, Trade name</v>
          </cell>
          <cell r="D1788" t="str">
            <v>≡</v>
          </cell>
          <cell r="E1788" t="str">
            <v>Licensor is a company that develops, enhances and supports software products.</v>
          </cell>
          <cell r="F1788" t="str">
            <v>≡</v>
          </cell>
          <cell r="H1788" t="str">
            <v>License under licensor's brand, copyrights, patents, trademarks and trade names to distribute, sell and otherwise market the [UNDISCLOSED FOR PREVIEW] products and to license or sub-license such products on licensor's behalf in object code format and to use and modify the source code of the products and prepare derivative works.</v>
          </cell>
        </row>
        <row r="1789">
          <cell r="B1789" t="str">
            <v>RR20160525TR7001</v>
          </cell>
          <cell r="C1789" t="str">
            <v>Know-how, Trademark, Copyright, Trade name, Patent</v>
          </cell>
          <cell r="D1789" t="str">
            <v>≡</v>
          </cell>
          <cell r="E1789" t="str">
            <v>Licensor is a technology company specializing in magnesium air fuel cell technology [UNDISCLOSED FOR PREVIEW]</v>
          </cell>
          <cell r="F1789" t="str">
            <v>≡</v>
          </cell>
          <cell r="G1789" t="str">
            <v>Licensee develops solar energy collection farms on commercial and/or industrial buildings [UNDISCLOSED FOR PREVIEW]</v>
          </cell>
          <cell r="H1789" t="str">
            <v>License under copyright, trademark, trade name, know-how and patent to manufacture and sell batteries, lanterns, flashlights, specialty lighting products and power bars; The agreement is concluded between related parties.</v>
          </cell>
        </row>
        <row r="1790">
          <cell r="B1790" t="str">
            <v>RR20160909TR6001</v>
          </cell>
          <cell r="C1790" t="str">
            <v>Know-how, License, Trade secret, Technology, Patent</v>
          </cell>
          <cell r="D1790" t="str">
            <v>≡</v>
          </cell>
          <cell r="F1790" t="str">
            <v>≡</v>
          </cell>
          <cell r="G1790" t="str">
            <v>Licensee was established to market and/or license a unique, low-cost, high capacity voice and data mobile digital wireless communications technology.</v>
          </cell>
          <cell r="H1790" t="str">
            <v>License under licensor's patents, know-how, trade secrets and technology to use, sell and sub-license the products including fixed base units known as network extenders and mobile units [UNDISCLOSED FOR PREVIEW]; The agreement is concluded between related parties.</v>
          </cell>
        </row>
        <row r="1791">
          <cell r="B1791" t="str">
            <v>RR20160531T06003</v>
          </cell>
          <cell r="C1791" t="str">
            <v>License, Trademark</v>
          </cell>
          <cell r="D1791" t="str">
            <v>≡</v>
          </cell>
          <cell r="F1791" t="str">
            <v>≡</v>
          </cell>
          <cell r="G1791" t="str">
            <v xml:space="preserve">Licensee manufactures and markets golf equipment for men and women. </v>
          </cell>
          <cell r="H1791" t="str">
            <v>License to use trademark and full name [UNDISCLOSED FOR PREVIEW] her facsimile signature, the image, likeness, photograph and endorsement in connection with manufacture, advertisement, distribution and sale of products related to the golf components [UNDISCLOSED FOR PREVIEW].</v>
          </cell>
        </row>
        <row r="1792">
          <cell r="B1792" t="str">
            <v>RR20160602TN6001</v>
          </cell>
          <cell r="C1792" t="str">
            <v>Know-how, License, Trade secret, Patent</v>
          </cell>
          <cell r="D1792" t="str">
            <v>≡</v>
          </cell>
          <cell r="F1792" t="str">
            <v>≡</v>
          </cell>
          <cell r="H1792" t="str">
            <v xml:space="preserve">License under patents, know-how, trade secrets to make, have made, sell, offer for sale, use, and import or export products related to animal health [UNDISCLOSED FOR PREVIEW]; One of the parties to the agreement is non-profit entity. </v>
          </cell>
        </row>
        <row r="1793">
          <cell r="B1793" t="str">
            <v>RR20160505T06002</v>
          </cell>
          <cell r="C1793" t="str">
            <v>Know-how, License, Trade secret, Patent</v>
          </cell>
          <cell r="D1793" t="str">
            <v>≡</v>
          </cell>
          <cell r="F1793" t="str">
            <v>≡</v>
          </cell>
          <cell r="H1793" t="str">
            <v>License under patents, know-how, trade secrets to develop, make, have made, use, sell, offer to sell, lease and import products as well as to develop and perform processes related to production of gas, heat and electricity [UNDISCLOSED FOR PREVIEW]</v>
          </cell>
        </row>
        <row r="1794">
          <cell r="B1794" t="str">
            <v>RR20160224T01002</v>
          </cell>
          <cell r="C1794" t="str">
            <v>Sublicense, License, Trademark</v>
          </cell>
          <cell r="D1794" t="str">
            <v>≡</v>
          </cell>
          <cell r="E1794" t="str">
            <v>Sublicensor is a company that engages in the business of developing, licensing, sourcing and sublicensing online games.</v>
          </cell>
          <cell r="F1794" t="str">
            <v>≡</v>
          </cell>
          <cell r="G1794" t="str">
            <v>Sublicensees are companies that engage in the business of operating, publishing, distributing and selling online games.</v>
          </cell>
          <cell r="H1794" t="str">
            <v>Sublicense under trademark to promote, market, operate, maintain, offer, install, copy, use, reproduce, display and distribute the online video game [UNDISCLOSED FOR PREVIEW] and the materials associated with it.</v>
          </cell>
        </row>
        <row r="1795">
          <cell r="B1795" t="str">
            <v>RR20160222T01001</v>
          </cell>
          <cell r="C1795" t="str">
            <v>License, Trademark, Copyright</v>
          </cell>
          <cell r="D1795" t="str">
            <v>≡</v>
          </cell>
          <cell r="F1795" t="str">
            <v>≡</v>
          </cell>
          <cell r="H1795" t="str">
            <v>License to use [UNDISCLOSED FOR PREVIEW] trademark and copyright in connection with the development, manufacture, marketing, distribution, and sale of stickers and tattoos.</v>
          </cell>
        </row>
        <row r="1796">
          <cell r="B1796" t="str">
            <v>RR20160224T01005</v>
          </cell>
          <cell r="C1796" t="str">
            <v>Sublicense, License, Trademark</v>
          </cell>
          <cell r="D1796" t="str">
            <v>≡</v>
          </cell>
          <cell r="E1796" t="str">
            <v>Sublicensor is a company that engages in the business of developing, licensing, sourcing and sublicensing online games.</v>
          </cell>
          <cell r="F1796" t="str">
            <v>≡</v>
          </cell>
          <cell r="G1796" t="str">
            <v>Sublicensees are companies that engage in the business of operating, publishing, distributing and selling online games.</v>
          </cell>
          <cell r="H1796" t="str">
            <v>Sublicense under trademark to promote, market, operate, maintain, offer, install, copy, use, reproduce, display and distribute the online video game [UNDISCLOSED FOR PREVIEW] and the materials associated with it.</v>
          </cell>
        </row>
        <row r="1797">
          <cell r="B1797" t="str">
            <v>RR20160224T01004</v>
          </cell>
          <cell r="C1797" t="str">
            <v>Sublicense, License, Trademark</v>
          </cell>
          <cell r="D1797" t="str">
            <v>≡</v>
          </cell>
          <cell r="E1797" t="str">
            <v>Sublicensor is a company that engages in the business of developing, licensing, sourcing and sublicensing online games.</v>
          </cell>
          <cell r="F1797" t="str">
            <v>≡</v>
          </cell>
          <cell r="G1797" t="str">
            <v>Sublicensees are companies that engage in the business of operating, publishing, distributing and selling online games.</v>
          </cell>
          <cell r="H1797" t="str">
            <v>Sublicense under trademark to promote, market, operate, maintain, offer, install, copy, use, reproduce, display and distribute the online video game [UNDISCLOSED FOR PREVIEW] and the materials associated with it.</v>
          </cell>
        </row>
        <row r="1798">
          <cell r="B1798" t="str">
            <v>RR20160224T01003</v>
          </cell>
          <cell r="C1798" t="str">
            <v>Sublicense, License, Trademark</v>
          </cell>
          <cell r="D1798" t="str">
            <v>≡</v>
          </cell>
          <cell r="E1798" t="str">
            <v>Sublicensor is a company that engages in the business of developing, licensing, sourcing and sublicensing online games.</v>
          </cell>
          <cell r="F1798" t="str">
            <v>≡</v>
          </cell>
          <cell r="G1798" t="str">
            <v>Sublicensees are companies that engage in the business of operating, publishing, distributing and selling online games.</v>
          </cell>
          <cell r="H1798" t="str">
            <v>Sublicense under trademark to promote, market, operate, maintain, offer, install, copy, use, reproduce, display and distribute the online video game [UNDISCLOSED FOR PREVIEW] and the materials associated with it.</v>
          </cell>
        </row>
        <row r="1799">
          <cell r="B1799" t="str">
            <v>RR20160311T09001</v>
          </cell>
          <cell r="C1799" t="str">
            <v>Know-how, License, Trade secret, Technology, Patent</v>
          </cell>
          <cell r="D1799" t="str">
            <v>≡</v>
          </cell>
          <cell r="F1799" t="str">
            <v>≡</v>
          </cell>
          <cell r="H1799" t="str">
            <v>License under patent, trade secret, technology and know-how rights to make, use, sell and lease the products related to prevention of pregnancy complications.</v>
          </cell>
        </row>
        <row r="1800">
          <cell r="B1800" t="str">
            <v>RR20160315T09001</v>
          </cell>
          <cell r="C1800" t="str">
            <v>Patent, Sublicense</v>
          </cell>
          <cell r="D1800" t="str">
            <v>≡</v>
          </cell>
          <cell r="F1800" t="str">
            <v>≡</v>
          </cell>
          <cell r="H1800" t="str">
            <v>Sublicense under patent rights to import, make, use and sell laser devices and related accessories for punching tiny holes in human skin for the purpose of taking blood samples.</v>
          </cell>
        </row>
        <row r="1801">
          <cell r="B1801" t="str">
            <v>RR20160311TR9002</v>
          </cell>
          <cell r="C1801" t="str">
            <v>Know-how, License, Trade secret, Technology, Patent</v>
          </cell>
          <cell r="D1801" t="str">
            <v>≡</v>
          </cell>
          <cell r="F1801" t="str">
            <v>≡</v>
          </cell>
          <cell r="H1801" t="str">
            <v>License under patent, know-how, trade secret and technology rights to make, use, sell and lease products related to exosome mediated innate and adaptive immune stimulation for treatment of cancer; The agreement is concluded between related parties.</v>
          </cell>
        </row>
        <row r="1802">
          <cell r="B1802" t="str">
            <v>RR20160319T01002</v>
          </cell>
          <cell r="C1802" t="str">
            <v>Sublicense, License, Trademark</v>
          </cell>
          <cell r="D1802" t="str">
            <v>≡</v>
          </cell>
          <cell r="F1802" t="str">
            <v>≡</v>
          </cell>
          <cell r="G1802" t="str">
            <v>Licensee is the exclusive distributor of [UNDISCLOSED FOR PREVIEW] products in the United States and Canada.</v>
          </cell>
          <cell r="H1802" t="str">
            <v>License under [UNDISCLOSED FOR PREVIEW] trademarks to distribute and sell various apparel, such as active jerseys, dresses, fleece, jackets, knitwear, polos, pants, shirts, shorts, skirts, sport suits, t-shirts, sets, gloves, head wear, scarves, socks, bathing suits, bathrobes, as well as various underwear, footwear, accessories and equipment, including under-garments, nightdress, nightshirts, athletic shoes, ballerine, boots, clogs, closed shoes, espadrilles, flip-flops, lady shoes, moccasins, rubber boots, sandals, slippers, sneakers, bags, small accessories, towels and soccer balls; Sublicense to use [UNDISCLOSED FOR PREVIEW] and other trademarks on the aforementioned products and in connection with the aforementioned trademarks.</v>
          </cell>
        </row>
        <row r="1803">
          <cell r="B1803" t="str">
            <v>RR20160322TN1001</v>
          </cell>
          <cell r="C1803" t="str">
            <v>Know-how, License, Trade secret, Technology, Patent</v>
          </cell>
          <cell r="D1803" t="str">
            <v>≡</v>
          </cell>
          <cell r="F1803" t="str">
            <v>≡</v>
          </cell>
          <cell r="G1803" t="str">
            <v>Licensee is a company focused on the commercialization of medical discoveries and technology.</v>
          </cell>
          <cell r="H1803" t="str">
            <v>License under patent, know-how, trade secret and technology to develop, manufacture, use and sell products comprising a nucleic acid sequence encoding [UNDISCLOSED FOR PREVIEW] or fragments or analogs for use in gene therapy for coronary artery disease; One of the parties to the agreement is a non-profit entity.</v>
          </cell>
        </row>
        <row r="1804">
          <cell r="B1804" t="str">
            <v>RR20160322T09001</v>
          </cell>
          <cell r="C1804" t="str">
            <v>License</v>
          </cell>
          <cell r="D1804" t="str">
            <v>≡</v>
          </cell>
          <cell r="E1804" t="str">
            <v>Licensor is a cognitive software development company with a primary focus on the development of software based assessment and remediation tools for children used in the professional assessment and treatment of cognitive disabilities.</v>
          </cell>
          <cell r="F1804" t="str">
            <v>≡</v>
          </cell>
          <cell r="G1804" t="str">
            <v>Licensee is a therapeutic company, developing novel combination therapies [UNDISCLOSED FOR PREVIEW]</v>
          </cell>
          <cell r="H1804" t="str">
            <v>License to create, commercialize and distribute a combination product (where software is offered as a part of pharmaceutical product, using licensor's [UNDISCLOSED FOR PREVIEW] software applications for treating mental health conditions.</v>
          </cell>
        </row>
        <row r="1805">
          <cell r="B1805" t="str">
            <v>RR20160425T01003</v>
          </cell>
          <cell r="C1805" t="str">
            <v>Sublicense, License, Trademark</v>
          </cell>
          <cell r="D1805" t="str">
            <v>≡</v>
          </cell>
          <cell r="E1805" t="str">
            <v>Licensor is in the business of developing, licensing, sourcing and sublicensing online games.</v>
          </cell>
          <cell r="F1805" t="str">
            <v>≡</v>
          </cell>
          <cell r="G1805" t="str">
            <v>Licensee engages in the business of operating, publishing, distributing and selling online games.</v>
          </cell>
          <cell r="H1805"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massively-multiplayer computer game [UNDISCLOSED FOR PREVIEW]</v>
          </cell>
        </row>
        <row r="1806">
          <cell r="B1806" t="str">
            <v>RR20160404T07002</v>
          </cell>
          <cell r="C1806" t="str">
            <v>License, Trademark, Patent</v>
          </cell>
          <cell r="D1806" t="str">
            <v>≡</v>
          </cell>
          <cell r="F1806" t="str">
            <v>≡</v>
          </cell>
          <cell r="G1806" t="str">
            <v>Licensee is a pharmaceutical company focused on developing and commercializing novel anti-infective products.</v>
          </cell>
          <cell r="H1806" t="str">
            <v>License under patent and trademark to develop, manufacture, market, distribute and sell all dosage forms, formulations, strengths and package sizes and types of any [UNDISCLOSED FOR PREVIEW] antibiotic products.</v>
          </cell>
        </row>
        <row r="1807">
          <cell r="B1807" t="str">
            <v>RR20160427T01003</v>
          </cell>
          <cell r="C1807" t="str">
            <v>License</v>
          </cell>
          <cell r="D1807" t="str">
            <v>≡</v>
          </cell>
          <cell r="F1807" t="str">
            <v>≡</v>
          </cell>
          <cell r="G1807" t="str">
            <v>Licensees market high quality and popular-priced die-cast replica items and toys sold through retail channels in the UK and in the USA.</v>
          </cell>
          <cell r="H1807" t="str">
            <v>License for [UNDISCLOSED FOR PREVIEW] collector replicas to be used in connection with the marketing and sale of high quality and popular-priced die-cast replica items and toys.</v>
          </cell>
        </row>
        <row r="1808">
          <cell r="B1808" t="str">
            <v>RR20160427T01005</v>
          </cell>
          <cell r="C1808" t="str">
            <v>License</v>
          </cell>
          <cell r="D1808" t="str">
            <v>≡</v>
          </cell>
          <cell r="F1808" t="str">
            <v>≡</v>
          </cell>
          <cell r="G1808" t="str">
            <v>Licensees market high quality and popular-priced die-cast replica items and toys sold through retail channels in the UK and in the USA.</v>
          </cell>
          <cell r="H1808" t="str">
            <v>License for collector [UNDISCLOSED FOR PREVIEW] premium models to be used in connection with the marketing and sale of high quality and popular-priced die-cast replica items and toys.</v>
          </cell>
        </row>
        <row r="1809">
          <cell r="B1809" t="str">
            <v>RR20160427T01004</v>
          </cell>
          <cell r="C1809" t="str">
            <v>License</v>
          </cell>
          <cell r="D1809" t="str">
            <v>≡</v>
          </cell>
          <cell r="F1809" t="str">
            <v>≡</v>
          </cell>
          <cell r="G1809" t="str">
            <v>Licensees market high quality and popular-priced die-cast replica items and toys sold through retail channels in the UK and in the USA.</v>
          </cell>
          <cell r="H1809" t="str">
            <v>License for RT scale [UNDISCLOSED FOR PREVIEW] collector replicas to be used in connection with the marketing and sale of high quality and popular-priced die-cast replica items and toys.</v>
          </cell>
        </row>
        <row r="1810">
          <cell r="B1810" t="str">
            <v>RR20160427T01009</v>
          </cell>
          <cell r="C1810" t="str">
            <v>License</v>
          </cell>
          <cell r="D1810" t="str">
            <v>≡</v>
          </cell>
          <cell r="F1810" t="str">
            <v>≡</v>
          </cell>
          <cell r="G1810" t="str">
            <v>Licensees market high quality and popular-priced die-cast replica items and toys sold through retail channels in the UK and in the USA.</v>
          </cell>
          <cell r="H1810" t="str">
            <v>License for [UNDISCLOSED FOR PREVIEW] to be used as a collector's item in connection with the marketing and sale of high quality and popular-priced die-cast replica items and toys.</v>
          </cell>
        </row>
        <row r="1811">
          <cell r="B1811" t="str">
            <v>RR20160427TN1010</v>
          </cell>
          <cell r="C1811" t="str">
            <v>License</v>
          </cell>
          <cell r="D1811" t="str">
            <v>≡</v>
          </cell>
          <cell r="F1811" t="str">
            <v>≡</v>
          </cell>
          <cell r="G1811" t="str">
            <v>Licensees market high quality and popular-priced die-cast replica items and toys sold through retail channels in the UK and in the USA.</v>
          </cell>
          <cell r="H1811" t="str">
            <v>License for [UNDISCLOSED FOR PREVIEW] to be used as a collector's item in connection with the marketing and sale of high quality and popular-priced die-cast replica items and toys; One of the parties to the agreement is a non-profit entity.</v>
          </cell>
        </row>
        <row r="1812">
          <cell r="B1812" t="str">
            <v>RR20160427T01024</v>
          </cell>
          <cell r="C1812" t="str">
            <v>License</v>
          </cell>
          <cell r="D1812" t="str">
            <v>≡</v>
          </cell>
          <cell r="F1812" t="str">
            <v>≡</v>
          </cell>
          <cell r="G1812" t="str">
            <v>Licensees market high quality and popular-priced die-cast replica items and toys sold through retail channels in the UK and in the USA.</v>
          </cell>
          <cell r="H1812" t="str">
            <v>License for [UNDISCLOSED FOR PREVIEW] collector replicas to be used in connection with the marketing and sale of high quality and popular-priced die-cast replica items and toys.</v>
          </cell>
        </row>
        <row r="1813">
          <cell r="B1813" t="str">
            <v>RR20160427T01023</v>
          </cell>
          <cell r="C1813" t="str">
            <v>License</v>
          </cell>
          <cell r="D1813" t="str">
            <v>≡</v>
          </cell>
          <cell r="F1813" t="str">
            <v>≡</v>
          </cell>
          <cell r="G1813" t="str">
            <v>Licensees market high quality and popular-priced die-cast replica items and toys sold through retail channels in the UK and in the USA.</v>
          </cell>
          <cell r="H1813" t="str">
            <v>License for [UNDISCLOSED FOR PREVIEW] dual usage replicas to be used in connection with the marketing and sale of high quality and popular-priced die-cast replica items and toys.</v>
          </cell>
        </row>
        <row r="1814">
          <cell r="B1814" t="str">
            <v>RR20160427T01028</v>
          </cell>
          <cell r="C1814" t="str">
            <v>License</v>
          </cell>
          <cell r="D1814" t="str">
            <v>≡</v>
          </cell>
          <cell r="F1814" t="str">
            <v>≡</v>
          </cell>
          <cell r="G1814" t="str">
            <v>Licensees market high quality and popular-priced die-cast replica items and toys sold through retail channels in the UK and in the USA.</v>
          </cell>
          <cell r="H1814" t="str">
            <v>License for [UNDISCLOSED FOR PREVIEW] die-cast replicas to be used in connection with the marketing and sale of high quality and popular-priced die-cast replica items and toys.</v>
          </cell>
        </row>
        <row r="1815">
          <cell r="B1815" t="str">
            <v>RR20160307T01001</v>
          </cell>
          <cell r="C1815" t="str">
            <v>Know-how, License, Trademark, Trade secret, Brand, Technology, Patent</v>
          </cell>
          <cell r="D1815" t="str">
            <v>≡</v>
          </cell>
          <cell r="F1815" t="str">
            <v>≡</v>
          </cell>
          <cell r="G1815" t="str">
            <v>Licensee is a global speciality pharmaceutical company focused on branded and generic pharmaceuticals.</v>
          </cell>
          <cell r="H1815" t="str">
            <v>License under patent, trademark, know-how, technology, and trade secret to market, promote, distribute, offer to sell, sell, and otherwise commercialize [UNDISCLOSED FOR PREVIEW] gel, a branded pharmaceutical product, used in the treatment of pain [UNDISCLOSED FOR PREVIEW]</v>
          </cell>
        </row>
        <row r="1816">
          <cell r="B1816" t="str">
            <v>RR20160329T01001</v>
          </cell>
          <cell r="C1816" t="str">
            <v>License, Trademark, Brand, Trade name</v>
          </cell>
          <cell r="D1816" t="str">
            <v>≡</v>
          </cell>
          <cell r="F1816" t="str">
            <v>≡</v>
          </cell>
          <cell r="G1816" t="str">
            <v>Licensee is a development stage company, originally intended to focus on the commercialization of a travel and tourism management program and related software applications.</v>
          </cell>
          <cell r="H1816" t="str">
            <v>License to reproduce, perform, display, transmit, advertise, market, promote and distribute content, images and code on a website, as well as on mobile sites, mobile applications, widgets, gadgets, RSS feeds, e-mail newsletters and other content delivery media intended for end users engaged in any vertical market business, as well as royalty-free license to display trademarks and trade names, including the [UNDISCLOSED FOR PREVIEW] trademark, on the website.</v>
          </cell>
        </row>
        <row r="1817">
          <cell r="B1817" t="str">
            <v>RR20160412T01002</v>
          </cell>
          <cell r="C1817" t="str">
            <v>License, Trademark</v>
          </cell>
          <cell r="D1817" t="str">
            <v>≡</v>
          </cell>
          <cell r="E1817" t="str">
            <v>Licensor is a company that operates exclusively in the wholesale apparel industry and designs, develops, markets and distributes high fashion jeans and accessories under brand names.</v>
          </cell>
          <cell r="F1817" t="str">
            <v>≡</v>
          </cell>
          <cell r="H1817" t="str">
            <v>License to exploit the [UNDISCLOSED FOR PREVIEW] trademark in the footwear category, consisting of footwear products for men and women.</v>
          </cell>
        </row>
        <row r="1818">
          <cell r="B1818" t="str">
            <v>RR20160428T01007</v>
          </cell>
          <cell r="C1818" t="str">
            <v>License</v>
          </cell>
          <cell r="D1818" t="str">
            <v>≡</v>
          </cell>
          <cell r="F1818" t="str">
            <v>≡</v>
          </cell>
          <cell r="G1818" t="str">
            <v>Licensees market high quality and popular-priced die-cast replica items and toys sold through retail channels in the UK and in the USA.</v>
          </cell>
          <cell r="H1818" t="str">
            <v>License for die-cast [UNDISCLOSED FOR PREVIEW] collector replicas to be used in connection with the marketing and sale of high quality and popular-priced die-cast replica items and toys.</v>
          </cell>
        </row>
        <row r="1819">
          <cell r="B1819" t="str">
            <v>RR20160428T01013</v>
          </cell>
          <cell r="C1819" t="str">
            <v>License, Trademark</v>
          </cell>
          <cell r="D1819" t="str">
            <v>≡</v>
          </cell>
          <cell r="F1819" t="str">
            <v>≡</v>
          </cell>
          <cell r="G1819" t="str">
            <v>Licensees market high quality and popular-priced die-cast replica items and toys sold through retail channels in the UK and in the USA.</v>
          </cell>
          <cell r="H1819" t="str">
            <v>License to use [UNDISCLOSED FOR PREVIEW] trademarks for the production of collectable die-cast motor vehicles.</v>
          </cell>
        </row>
        <row r="1820">
          <cell r="B1820" t="str">
            <v>RR20141114T04001</v>
          </cell>
          <cell r="C1820" t="str">
            <v>Know-how, License, Patent</v>
          </cell>
          <cell r="D1820" t="str">
            <v>≡</v>
          </cell>
          <cell r="F1820" t="str">
            <v>≡</v>
          </cell>
          <cell r="H1820" t="str">
            <v>License to use the know-how, the inventions and the patents for research, development, production, marketing and sale of pharmaceutical products for diagnosis, prevention and treatment of systemic lupus erythematosus.</v>
          </cell>
        </row>
        <row r="1821">
          <cell r="B1821" t="str">
            <v>RR20170703TP8002</v>
          </cell>
          <cell r="C1821" t="str">
            <v>Know-how, License, Trademark, Trade secret, Technology, Patent, Other manufacturing intangibles</v>
          </cell>
          <cell r="D1821" t="str">
            <v>≡</v>
          </cell>
          <cell r="F1821" t="str">
            <v>≡</v>
          </cell>
          <cell r="G1821" t="str">
            <v>Licensee is a company engaged in marketing of a unique processing technology and custom equipment in the field of industrial coatings [UNDISCLOSED FOR PREVIEW]</v>
          </cell>
          <cell r="H1821" t="str">
            <v>License under licensor's patents, trademarks, know-how, technical information, design and trade secrets to research, develop and commercialize [UNDISCLOSED FOR PREVIEW] technology; One of the parties to the agreement is an individual.</v>
          </cell>
        </row>
        <row r="1822">
          <cell r="B1822" t="str">
            <v>RR20170710T08001</v>
          </cell>
          <cell r="C1822" t="str">
            <v>License, Trademark, Brand, Trade name, Other manufacturing intangibles, Other marketing intangibles</v>
          </cell>
          <cell r="D1822" t="str">
            <v>≡</v>
          </cell>
          <cell r="F1822" t="str">
            <v>≡</v>
          </cell>
          <cell r="H1822" t="str">
            <v>License under licensor's [UNDISCLOSED FOR PREVIEW] trademarks, trade names, service marks, logos, emblems, insignia and system, methods, procedures, recipes to develop, establish and operate up to 9 restaurants [UNDISCLOSED FOR PREVIEW]</v>
          </cell>
        </row>
        <row r="1823">
          <cell r="B1823" t="str">
            <v>RR20170707T08001</v>
          </cell>
          <cell r="C1823" t="str">
            <v>Know-how, License, Trademark, Patent, Trade name, Other manufacturing intangibles, Other marketing intangibles</v>
          </cell>
          <cell r="D1823" t="str">
            <v>≡</v>
          </cell>
          <cell r="E1823" t="str">
            <v>Licensor is a biopharmaceutical company focused on the discovery, research, development and manufacture of drugs for the treatment and prevention of a variety of vascular diseases.</v>
          </cell>
          <cell r="F1823" t="str">
            <v>≡</v>
          </cell>
          <cell r="G1823" t="str">
            <v>Licensee is a private pharmaceutical company engaged in marketing of drug treatments for rare conditions and diseases.</v>
          </cell>
          <cell r="H1823" t="str">
            <v xml:space="preserve">License under licensor's patents, know-how, technical information, data, designs, specifications, trademarks, trade names, indicia, logos and trade dress to distribute, sell and market defibrotide for the treatment of hepatic veno-occlusive disease. </v>
          </cell>
        </row>
        <row r="1824">
          <cell r="B1824" t="str">
            <v>RR20170626TP7003</v>
          </cell>
          <cell r="C1824" t="str">
            <v>Know-how, License, Trademark, Patent, Trade name, Other manufacturing intangibles, Other marketing intangibles</v>
          </cell>
          <cell r="D1824" t="str">
            <v>≡</v>
          </cell>
          <cell r="E1824" t="str">
            <v>Licensor markets, worldwide, the [UNDISCLOSED FOR PREVIEW] technology and its applications to the bicycle, exercycle, electric bicycle and wheelchair.</v>
          </cell>
          <cell r="F1824" t="str">
            <v>≡</v>
          </cell>
          <cell r="H1824" t="str">
            <v>License under licensor's [UNDISCLOSED FOR PREVIEW] trademark, patents, trade names, know-how, logos and technical information to assemble, use, import, sell and distribute transbar bicycles with a variable lever action drive and components [UNDISCLOSED FOR PREVIEW]; One of the parties to the agreement is an individual.</v>
          </cell>
        </row>
        <row r="1825">
          <cell r="B1825" t="str">
            <v>RR20170627T08004</v>
          </cell>
          <cell r="C1825" t="str">
            <v>Know-how, License, Technology, Patent, Other manufacturing intangibles</v>
          </cell>
          <cell r="D1825" t="str">
            <v>≡</v>
          </cell>
          <cell r="E1825" t="str">
            <v>Licensor is a company engaged in the business of_x000D_ developing and manufacturing rotary engines for commercial use.</v>
          </cell>
          <cell r="F1825" t="str">
            <v>≡</v>
          </cell>
          <cell r="G1825" t="str">
            <v xml:space="preserve">Licensee is a company engaged in reselling of natural gas refrigeration and power generation equipment._x000D_
</v>
          </cell>
          <cell r="H1825" t="str">
            <v>License under licensor's patents, technology, technical information and know-how to make, market, manufacture, install, service and warranty the carbureted natural gas fueled rotary engines.</v>
          </cell>
        </row>
        <row r="1826">
          <cell r="B1826" t="str">
            <v>RR20141103TR4001</v>
          </cell>
          <cell r="C1826" t="str">
            <v>License, Trademark, Trade name</v>
          </cell>
          <cell r="D1826" t="str">
            <v>≡</v>
          </cell>
          <cell r="E1826" t="str">
            <v>Licensor is the largest Argentine brewer.</v>
          </cell>
          <cell r="F1826" t="str">
            <v>≡</v>
          </cell>
          <cell r="G1826" t="str">
            <v>Licensee produces beverages.</v>
          </cell>
          <cell r="H1826" t="str">
            <v>License to purchase for import and distribution purposes brewed beer bearing the [UNDISCLOSED FOR PREVIEW] trademarks; License to produce, bottle and distribute licensed beer, if licensee decides to do so; The agreement is concluded between related parties.</v>
          </cell>
        </row>
        <row r="1827">
          <cell r="B1827" t="str">
            <v>RR20141030TP9001</v>
          </cell>
          <cell r="C1827" t="str">
            <v>License, Technology, Patent</v>
          </cell>
          <cell r="D1827" t="str">
            <v>≡</v>
          </cell>
          <cell r="F1827" t="str">
            <v>≡</v>
          </cell>
          <cell r="G1827" t="str">
            <v>Licensee is focused on developing, manufacturing, marketing and selling nutritional products and supplements.</v>
          </cell>
          <cell r="H1827" t="str">
            <v>License to use and exploit licensor's technology and patents that are related to nutritional supplements and methods of making them; One of the parties to the agreement is an individual.</v>
          </cell>
        </row>
        <row r="1828">
          <cell r="B1828" t="str">
            <v>RR20141118T04001</v>
          </cell>
          <cell r="C1828" t="str">
            <v>License, Brand</v>
          </cell>
          <cell r="D1828" t="str">
            <v>≡</v>
          </cell>
          <cell r="E1828" t="str">
            <v>Licensor is a provider of digital content across mobile devices.</v>
          </cell>
          <cell r="F1828" t="str">
            <v>≡</v>
          </cell>
          <cell r="H1828" t="str">
            <v>License to use, copy, modify, distribute, disclosure, make derivative works of, display or perform the [UNDISCLOSED FOR PREVIEW] platform, a custom designed mobile browser, allowing for a single application to be deployed and run on multiple devices regardless of operating system, screen resolution, etc.; Licensee may combine the [UNDISCLOSED FOR PREVIEW] platform with other technology and market such combination under the [UNDISCLOSED FOR PREVIEW] brand name.</v>
          </cell>
        </row>
        <row r="1829">
          <cell r="B1829" t="str">
            <v>RR20141008TP5001</v>
          </cell>
          <cell r="C1829" t="str">
            <v>License, Brand</v>
          </cell>
          <cell r="D1829" t="str">
            <v>≡</v>
          </cell>
          <cell r="F1829" t="str">
            <v>≡</v>
          </cell>
          <cell r="G1829" t="str">
            <v>Licensee is engaged in the development, promotion, advertisement and sale of electronic organizers.</v>
          </cell>
          <cell r="H1829" t="str">
            <v>License under [UNDISCLOSED FOR PREVIEW] ( who is former National Basketball Association player) name, image, likeness, promotional services and endorsement to manufacture, distribute, advertise and sell [UNDISCLOSED FOR PREVIEW](handheld electronic computing devices); One of the parties to the agreement is an individual.</v>
          </cell>
        </row>
        <row r="1830">
          <cell r="B1830" t="str">
            <v>RR20170606TR1003</v>
          </cell>
          <cell r="C1830" t="str">
            <v>Know-how, License, Trademark, Copyright, Technology, Patent, Other manufacturing intangibles</v>
          </cell>
          <cell r="D1830" t="str">
            <v>≡</v>
          </cell>
          <cell r="F1830" t="str">
            <v>≡</v>
          </cell>
          <cell r="G1830" t="str">
            <v>Licensee is a late stage biopharmaceutical company primarily focused on utilizing Hyaluronic Acid Chemotransport Technology, or HyACT, to target cancer drugs preferentially to tumor cells to enhance drug activity.</v>
          </cell>
          <cell r="H1830" t="str">
            <v>License under licensor's [UNDISCLOSED FOR PREVIEW] trademarks, know-how, patents, copyright, design, circuit layout to use [UNDISCLOSED FOR PREVIEW] small molecule drug discovery technology, which provides innovative pyranose compounds for drug discovery; The agreement is concluded between related parties.</v>
          </cell>
        </row>
        <row r="1831">
          <cell r="B1831" t="str">
            <v>RR20141021TR9003</v>
          </cell>
          <cell r="C1831" t="str">
            <v>License, Trade secret, Technology, Trademark</v>
          </cell>
          <cell r="D1831" t="str">
            <v>≡</v>
          </cell>
          <cell r="E1831" t="str">
            <v>Licensor is a business consulting company specializing in the development of nutraceuticals from formulation through management and development.</v>
          </cell>
          <cell r="F1831" t="str">
            <v>≡</v>
          </cell>
          <cell r="G1831" t="str">
            <v>Licensee seeks to develop, commercialize and innovative nutraceutical products.</v>
          </cell>
          <cell r="H1831" t="str">
            <v>A license to use [UNDISCLOSED FOR PREVIEW] technology, processes, trade secrets, software and hardware in connection with the treatment of foods, supplements and liquids; The agreement is concluded between related parties.</v>
          </cell>
        </row>
        <row r="1832">
          <cell r="B1832" t="str">
            <v>RR20170623TN7001</v>
          </cell>
          <cell r="C1832" t="str">
            <v>License, Copyright, Software</v>
          </cell>
          <cell r="D1832" t="str">
            <v>≡</v>
          </cell>
          <cell r="F1832" t="str">
            <v>≡</v>
          </cell>
          <cell r="G1832" t="str">
            <v>Licensee is a company engaged in commercializing proven space and defense technologies from NASA and the Department of Defense into hardware and software products.</v>
          </cell>
          <cell r="H1832" t="str">
            <v>License under licensor's copyrights to make, have made, import, have imported, use, have used, sell, have sold, offer for sale, have offered for sale, import, have imported and otherwise exploit [UNDISCLOSED FOR PREVIEW] software for explosives detection, detection of weapons of mass destruction, environmental monitoring and control, automotive and transportation, power and gas management, water management, asset and personnel tracking, financial, business intelligence, supply chain management, gaming, interactive radio and television, video and audio processing, maritime security, building and structure security and management, inference and sensor data fusion products for emergency response applications, and artificial intelligence software development environments; One of the parties to the agreement is a non-profit entity.</v>
          </cell>
        </row>
        <row r="1833">
          <cell r="B1833" t="str">
            <v>RR20170627TN8003</v>
          </cell>
          <cell r="C1833" t="str">
            <v>License, Patent</v>
          </cell>
          <cell r="D1833" t="str">
            <v>≡</v>
          </cell>
          <cell r="F1833" t="str">
            <v>≡</v>
          </cell>
          <cell r="H1833" t="str">
            <v>License under licensor's patents to practice and to make, have made, use, lease, sell and import polymerized liposomes with enhanced stability for vaccines or therapeutic drugs; One of the parties to the agreement is a non-profit entity.</v>
          </cell>
        </row>
        <row r="1834">
          <cell r="B1834" t="str">
            <v>RR20170627T08002</v>
          </cell>
          <cell r="C1834" t="str">
            <v>License, Trademark, Trade name, Other manufacturing intangibles, Other marketing intangibles</v>
          </cell>
          <cell r="D1834" t="str">
            <v>≡</v>
          </cell>
          <cell r="E1834" t="str">
            <v>Licensor is a company engaged in the publishing of [UNDISCLOSED FOR PREVIEW] Magazine and several other motorcycle lifestyle magazines, and franchising of motorcycle shops, apparel stores and cafes using the [UNDISCLOSED FOR PREVIEW] name.</v>
          </cell>
          <cell r="F1834" t="str">
            <v>≡</v>
          </cell>
          <cell r="G1834" t="str">
            <v>Licensee is a company engaged in the development and operation of restaurant, apparel and accessory stores.</v>
          </cell>
          <cell r="H1834" t="str">
            <v>License under licensor's [UNDISCLOSED FOR PREVIEW] trademark,  trade name, logos, characters, likeness and designs  to manufacture, offer for sale, sell, advertise, ship, promote and distribute a wide assortment of motorcycle paraphernalia such as hard goods, shirts, jackets, belts, posters and related merchandise.</v>
          </cell>
        </row>
        <row r="1835">
          <cell r="B1835" t="str">
            <v>RR20141031T09002</v>
          </cell>
          <cell r="C1835" t="str">
            <v>License, Technology, Patent</v>
          </cell>
          <cell r="D1835" t="str">
            <v>≡</v>
          </cell>
          <cell r="F1835" t="str">
            <v>≡</v>
          </cell>
          <cell r="G1835" t="str">
            <v>Licensee is focused on utilizing a technology, which allows for non-intrusive document and product authentication that can reduce losses caused by fraudulent document reproduction.</v>
          </cell>
          <cell r="H1835" t="str">
            <v>License under [UNDISCLOSED FOR PREVIEW] technology and patents related to counterfeit-deterrent ink (that permits invisible printing of an authenticating symbol or code that can be revealed_x000D_
by rubbing a fingernail over the printed area)  to manufacture, promote and sell paper products such as coupons, slips and other documents for legalized gambling industry and other.</v>
          </cell>
        </row>
        <row r="1836">
          <cell r="B1836" t="str">
            <v>RR20170628T08002</v>
          </cell>
          <cell r="C1836" t="str">
            <v>License, Trademark, Other manufacturing intangibles</v>
          </cell>
          <cell r="D1836" t="str">
            <v>≡</v>
          </cell>
          <cell r="F1836" t="str">
            <v>≡</v>
          </cell>
          <cell r="G1836" t="str">
            <v>Licensee is a company engaged in design, manufacture and marketing of branded sportswear.</v>
          </cell>
          <cell r="H1836" t="str">
            <v>License under licensor's trademarks and designs to manufacture and/or cause to be manufactured, import, promote, distribute and sell licensor's women's jean collection, women's casual collection, tops and bottoms such as T-shirts, polo shirts, sweat shirts, sweat pants, coats and trousers.</v>
          </cell>
        </row>
        <row r="1837">
          <cell r="B1837" t="str">
            <v>RR20170609T01001</v>
          </cell>
          <cell r="C1837" t="str">
            <v>License, Patent</v>
          </cell>
          <cell r="D1837" t="str">
            <v>≡</v>
          </cell>
          <cell r="F1837" t="str">
            <v>≡</v>
          </cell>
          <cell r="H1837" t="str">
            <v>License under licensor's patents to make, have made, use, have used, sell, have sold, offer to sell and import lighted lines, which are flexible, illuminated safety lines designed to keep rescue and exploration team members together in low-light areas such as tunnels or smoke-filled buildings; One of the parties to the agreement is a non-profit entity.</v>
          </cell>
        </row>
        <row r="1838">
          <cell r="B1838" t="str">
            <v>RR20170614TN1001</v>
          </cell>
          <cell r="C1838" t="str">
            <v>License, Patent</v>
          </cell>
          <cell r="D1838" t="str">
            <v>≡</v>
          </cell>
          <cell r="F1838" t="str">
            <v>≡</v>
          </cell>
          <cell r="G1838" t="str">
            <v>Licensor is a development-stage pharmaceutical company that is developing proprietary, late-stage drug candidates for the treatment of neurologic and fibrotic diseases.</v>
          </cell>
          <cell r="H1838" t="str">
            <v>License under licensor's patents to develop, make, have made, use, sell, lease, license, import and offer to sell products related to copper-dependent non-traditional pro-inflammatory cytokine; One of the parties to the agreement is a non-profit entity.</v>
          </cell>
        </row>
        <row r="1839">
          <cell r="B1839" t="str">
            <v>RR20170615T01001</v>
          </cell>
          <cell r="C1839" t="str">
            <v>License, Brand, Other manufacturing intangibles, Other marketing intangibles</v>
          </cell>
          <cell r="D1839" t="str">
            <v>≡</v>
          </cell>
          <cell r="F1839" t="str">
            <v>≡</v>
          </cell>
          <cell r="H1839" t="str">
            <v>License under licensor's [UNDISCLOSED FOR PREVIEW] brand, trademark, formulas and packaging designs to design, manufacture, advertise, market, promote, offer for sale, sell and distribute skin care products, which reduce dark spots and brighten the skin.</v>
          </cell>
        </row>
        <row r="1840">
          <cell r="B1840" t="str">
            <v>RR20170614TR1004</v>
          </cell>
          <cell r="C1840" t="str">
            <v>License, Technology</v>
          </cell>
          <cell r="D1840" t="str">
            <v>≡</v>
          </cell>
          <cell r="F1840" t="str">
            <v>≡</v>
          </cell>
          <cell r="H1840" t="str">
            <v>License under licensor's chemical solvent technology to build, own and operate mobile and/or fixed-site equipment, hydrocarbon-extraction equipment and facilities that develop, produce, extract, treat, and recover hydrocarbons, hydrocarbon contaminants and other toxic substances from maritime oil tankers, fixed oil collection tanks and facilities, mobile truck and train-based oil tanks, including down-hole oil well stimulation, hydrocarbon spills, chemical spills and runoff from water treatment or sewage facilities; The agreement is concluded between related parties.</v>
          </cell>
        </row>
        <row r="1841">
          <cell r="B1841" t="str">
            <v>RR20170619TN1005</v>
          </cell>
          <cell r="C1841" t="str">
            <v>License, Patent</v>
          </cell>
          <cell r="D1841" t="str">
            <v>≡</v>
          </cell>
          <cell r="F1841" t="str">
            <v>≡</v>
          </cell>
          <cell r="G1841" t="str">
            <v>Licensee is an oncology-focused biopharmaceutical company engaged in development of probody therapeutics for the treatment of cancer.</v>
          </cell>
          <cell r="H1841" t="str">
            <v>License under licensor's patents to make, have made, use, sell, offer for sale and import therapeutic antibody devices and kits for therapeutics, in vivo diagnostics and prophylactics; One of the parties to the agreement is a non-profit entity.</v>
          </cell>
        </row>
        <row r="1842">
          <cell r="B1842" t="str">
            <v>RR20170619T01004</v>
          </cell>
          <cell r="C1842" t="str">
            <v>License, Trademark, Brand, Trade name</v>
          </cell>
          <cell r="D1842" t="str">
            <v>≡</v>
          </cell>
          <cell r="F1842" t="str">
            <v>≡</v>
          </cell>
          <cell r="H1842" t="str">
            <v>License under licensor's [UNDISCLOSED FOR PREVIEW] trade name, brand and trademark to manufacture, utilise, sell or resell the drug test and device for over-the-counter sale.</v>
          </cell>
        </row>
        <row r="1843">
          <cell r="B1843" t="str">
            <v>RR20170619TN1003</v>
          </cell>
          <cell r="C1843" t="str">
            <v>License, Technology, Patent</v>
          </cell>
          <cell r="D1843" t="str">
            <v>≡</v>
          </cell>
          <cell r="F1843" t="str">
            <v>≡</v>
          </cell>
          <cell r="G1843" t="str">
            <v>Licensor is a company engaged in development and marketing of products, advanced materials and process technologies that provide clean technology solutions for today’s global challenges.</v>
          </cell>
          <cell r="H1843" t="str">
            <v>License under licensor's patents and technology to develop, manufacture, use or sell products related to formation of nano-crystalline and sub-micron structures in steel and other metals, creation of nanostructured bulk forms by machining and creation of submicron particles by abrasive machining; One of the parties to the agreement is a non-profit entity.</v>
          </cell>
        </row>
        <row r="1844">
          <cell r="B1844" t="str">
            <v>RR20170711T08003</v>
          </cell>
          <cell r="C1844" t="str">
            <v>License, Trademark, Trade name, Other marketing intangibles</v>
          </cell>
          <cell r="D1844" t="str">
            <v>≡</v>
          </cell>
          <cell r="F1844" t="str">
            <v>≡</v>
          </cell>
          <cell r="G1844" t="str">
            <v>Licensee is a company engaged in the design and production of a line of golf apparel marketed under the [UNDISCLOSED FOR PREVIEW] labels.</v>
          </cell>
          <cell r="H1844" t="str">
            <v>License under licensor's [UNDISCLOSED FOR PREVIEW]logos, trade names and trademarks to manufacture, distribute, sell and advertise T-shirts, knit or woven fashion upper body garments, outerwear, ties, headwear, socks, neckwear, wind shirts, fleece and polar fleece.</v>
          </cell>
        </row>
        <row r="1845">
          <cell r="B1845" t="str">
            <v>RR20170717T08002</v>
          </cell>
          <cell r="C1845" t="str">
            <v>License, Copyright</v>
          </cell>
          <cell r="D1845" t="str">
            <v>≡</v>
          </cell>
          <cell r="F1845" t="str">
            <v>≡</v>
          </cell>
          <cell r="G1845" t="str">
            <v>Licensee is a company engaged in operation of Internet Web sites in China.</v>
          </cell>
          <cell r="H1845" t="str">
            <v>License under copyrights to produce and sell digital images and text messages for mobile phones on basis of images and contents contained in volumes of cartoon series [UNDISCLOSED FOR PREVIEW].</v>
          </cell>
        </row>
        <row r="1846">
          <cell r="B1846" t="str">
            <v>RR20170717TN8001</v>
          </cell>
          <cell r="C1846" t="str">
            <v>License, Copyright, Patent</v>
          </cell>
          <cell r="D1846" t="str">
            <v>≡</v>
          </cell>
          <cell r="F1846" t="str">
            <v>≡</v>
          </cell>
          <cell r="G1846" t="str">
            <v>Licensee is an emerging growth company with a mission of seeking to transform life and health innovations into global solutions.</v>
          </cell>
          <cell r="H1846" t="str">
            <v>License under licensor's patent and copyright to make, have made, use, sell, offer for sale and import products for treatment of pain from headaches, migraines, trigeminal neuralgia or neuropathic disorders of the head and mouth; One of the parties to the agreement is a non-profit entity.</v>
          </cell>
        </row>
        <row r="1847">
          <cell r="B1847" t="str">
            <v>RR20170622T07001</v>
          </cell>
          <cell r="C1847" t="str">
            <v>Know-how, License, Other manufacturing intangibles</v>
          </cell>
          <cell r="D1847" t="str">
            <v>≡</v>
          </cell>
          <cell r="F1847" t="str">
            <v>≡</v>
          </cell>
          <cell r="G1847" t="str">
            <v>Licensee is a leading independent provider of "high-mix" electronic_x000D_
manufacturing services and repair and warranty services to original equipment manufacturers ("OEMs").</v>
          </cell>
          <cell r="H1847" t="str">
            <v>License under licensor's know-how, data and technical information to manufacture, have manufactured, use and sell electronic assemblies and parts.</v>
          </cell>
        </row>
        <row r="1848">
          <cell r="B1848" t="str">
            <v>RR20170717T01006</v>
          </cell>
          <cell r="C1848" t="str">
            <v>License</v>
          </cell>
          <cell r="D1848" t="str">
            <v>≡</v>
          </cell>
          <cell r="E1848" t="str">
            <v>Licensor is engaged in development of online PC games and mobile games.</v>
          </cell>
          <cell r="F1848" t="str">
            <v>≡</v>
          </cell>
          <cell r="G1848" t="str">
            <v>Licensee is a company engaged in developing, operating and publishing integrated games in Hong Kong and Taiwan.</v>
          </cell>
          <cell r="H1848" t="str">
            <v>License to operate and publish an online PC game [UNDISCLOSED FOR PREVIEW].</v>
          </cell>
        </row>
        <row r="1849">
          <cell r="B1849" t="str">
            <v>RR20170809T01003</v>
          </cell>
          <cell r="C1849" t="str">
            <v>Know-how, License, Patent, Other manufacturing intangibles</v>
          </cell>
          <cell r="D1849" t="str">
            <v>≡</v>
          </cell>
          <cell r="E1849" t="str">
            <v>Licensor is a development stage biopharmaceutical company engaged in the research, development and commercialisation of therapeutics and technologies for the treatment of cancer.</v>
          </cell>
          <cell r="F1849" t="str">
            <v>≡</v>
          </cell>
          <cell r="H1849" t="str">
            <v>License under licensor's trademarks, patents, clinical data, formulation, manufacturing information and know-how to use, develop, make, have made, market, sell and distribute [UNDISCLOSED FOR PREVIEW] for anticancer and antiviral uses.</v>
          </cell>
        </row>
        <row r="1850">
          <cell r="B1850" t="str">
            <v>RR20140424T05002</v>
          </cell>
          <cell r="C1850" t="str">
            <v>Know-how, License</v>
          </cell>
          <cell r="D1850" t="str">
            <v>≡</v>
          </cell>
          <cell r="E1850" t="str">
            <v>Licensor is pioneering low cost, ultra-low power wireless technologies for a wide range of markets including medical monitoring and internet-connected consumer devices.</v>
          </cell>
          <cell r="F1850" t="str">
            <v>≡</v>
          </cell>
          <cell r="H1850" t="str">
            <v>License under licensor's know-how, clinical documentation and other intellectual property to develop, commercialize and distribute disposable digital plaster.</v>
          </cell>
        </row>
        <row r="1851">
          <cell r="B1851" t="str">
            <v>RR20140416T05001</v>
          </cell>
          <cell r="C1851" t="str">
            <v>Know-how, License, Technology, Patent</v>
          </cell>
          <cell r="D1851" t="str">
            <v>≡</v>
          </cell>
          <cell r="E1851" t="str">
            <v>Licensor is a biopharmaceutical company focusing on the development and commercialization of innovative therapeutic products based on our proprietary molecular biology-based drug delivery technology.</v>
          </cell>
          <cell r="F1851" t="str">
            <v>≡</v>
          </cell>
          <cell r="G1851" t="str">
            <v>Licensee is a biopharmaceutical company committed to improving the lives of people with diabetes, obesity and other metabolic diseases through the discovery, development and commercialization of innovative medicines.</v>
          </cell>
          <cell r="H1851" t="str">
            <v>License under licensor's technology, inventions and patents to develop, use and sell pharmaceutical products that include nasal spray formulation of exenatide in connection with treatment and/or prevention of diabetes and to make said intranasal formulations.</v>
          </cell>
        </row>
        <row r="1852">
          <cell r="B1852" t="str">
            <v>RR20140226T05003</v>
          </cell>
          <cell r="C1852" t="str">
            <v>License, Trade name</v>
          </cell>
          <cell r="D1852" t="str">
            <v>≡</v>
          </cell>
          <cell r="F1852" t="str">
            <v>≡</v>
          </cell>
          <cell r="G1852" t="str">
            <v>Licensee markets, co-produces and distributes licensed branded [UNDISCLOSED FOR PREVIEW] milk products in the People's Republic of China and in the United States, and imports branded snack foods into China.</v>
          </cell>
          <cell r="H1852" t="str">
            <v>License under licensor's representations, names, logos, artwork, photographs and other licensed materials to manufacture, distribute, and sell beverages branded with the [UNDISCLOSED FOR PREVIEW] such as milk, yogurt drinks and juices.</v>
          </cell>
        </row>
        <row r="1853">
          <cell r="B1853" t="str">
            <v>RR20170804TR8003</v>
          </cell>
          <cell r="C1853" t="str">
            <v>Sublicense, Technology</v>
          </cell>
          <cell r="D1853" t="str">
            <v>≡</v>
          </cell>
          <cell r="E1853" t="str">
            <v>Licensor is a global leader in the development and marketing of a wide range of detection systems based on the technical capability to locate and identify specific inherent or induced/stimulated electromagnetic radiation signatures common to electronic systems, metallic ordnance, and even human organisms.</v>
          </cell>
          <cell r="F1853" t="str">
            <v>≡</v>
          </cell>
          <cell r="H1853" t="str">
            <v>License under licensor’s trademarks, patents, trade secrets and technical information to develop and commercialize [UNDISCLOSED FOR PREVIEW] electromagnetic  field  vector gradiometer apparatus such as velocity compensated deferential electromagnetic sensor, pulsed differential electrostatic sensor, RDS Gen. III miniature electromagnetometer,  intelligent pulsed electromagnetometer exciter module, intelligent high-voltage gradient inducing exciter module, intelligent auto-biasing / balancing free-floating electrostatic gradiometer, several RDS proprietary 24 bits analog to digital data acquisition front end modules and signal processing applications, electrodynamic crimping technology for [UNDISCLOSED FOR PREVIEW] systems, metal survey systems, mounted mobile roadway, person-borne and luggage concealed IED detection systems, inspection systems for railroad rails, airframes, tanks, elevator ropes, ship hull weld seams, radial tires,  conveyer belting, imaging system for human X-ray and human heartbeat sensing system;The agreement is concluded between related parties.</v>
          </cell>
        </row>
        <row r="1854">
          <cell r="B1854" t="str">
            <v>RR20140110T06001</v>
          </cell>
          <cell r="C1854" t="str">
            <v>Know-how, License, Trademark, Franchise</v>
          </cell>
          <cell r="D1854" t="str">
            <v>≡</v>
          </cell>
          <cell r="F1854" t="str">
            <v>≡</v>
          </cell>
          <cell r="H1854" t="str">
            <v>License to use the name and logo of [UNDISCLOSED FOR PREVIEW], to use marketing materials (t-shirts, hats, barbeque grills), menus, food preparation techniques and recipes, to establish [UNDISCLOSED FOR PREVIEW] restaurants, and to offer franchises for [UNDISCLOSED FOR PREVIEW] restaurants.</v>
          </cell>
        </row>
        <row r="1855">
          <cell r="B1855" t="str">
            <v>RR20170803TN8004</v>
          </cell>
          <cell r="C1855" t="str">
            <v>Know-how, License, Trademark, Copyright, Trade secret, Technology, Patent, Trade name, Other manufacturing intangibles, Software</v>
          </cell>
          <cell r="D1855" t="str">
            <v>≡</v>
          </cell>
          <cell r="F1855" t="str">
            <v>≡</v>
          </cell>
          <cell r="G1855" t="str">
            <v>Licensee is a company engaged in providing video capture, management and webcasting solutions in education, business and government.</v>
          </cell>
          <cell r="H1855" t="str">
            <v>License under licensor's technology, patents, code, copyrights, trade secrets, know-how, trademarks and trade names to develop, have developed, make, have made, use and dispose products based on integrated speech, image, and language understanding for creation and exploration of digital video libraries software; One of the parties to the agreement is a non-profit entity.</v>
          </cell>
        </row>
        <row r="1856">
          <cell r="B1856" t="str">
            <v>RR20170711T01005</v>
          </cell>
          <cell r="C1856" t="str">
            <v>License, Trade name, Other marketing intangibles</v>
          </cell>
          <cell r="D1856" t="str">
            <v>≡</v>
          </cell>
          <cell r="E1856" t="str">
            <v>Licensor is a company engaged in licensing [UNDISCLOSED FOR PREVIEW] in-line skates, and related protective gear and accessories from [UNDISCLOSED FOR PREVIEW]</v>
          </cell>
          <cell r="F1856" t="str">
            <v>≡</v>
          </cell>
          <cell r="H1856" t="str">
            <v>License under licensor's [UNDISCLOSED FOR PREVIEW] trade name and logo to manufacture or cause to be manufactured snowboarding apparel such as shell jackets, shell pants, fleece garments, vests, parkas, anoraks, socks, insulated pants, sweaters, thermal underwear, kneepads, wristguards, gloves and hats.</v>
          </cell>
        </row>
        <row r="1857">
          <cell r="B1857" t="str">
            <v>RR20170719TN1001</v>
          </cell>
          <cell r="C1857" t="str">
            <v>Know-how, License, Patent, Other manufacturing intangibles</v>
          </cell>
          <cell r="D1857" t="str">
            <v>≡</v>
          </cell>
          <cell r="F1857" t="str">
            <v>≡</v>
          </cell>
          <cell r="H1857" t="str">
            <v>License under licensor's patents, technical data, methods and know-how to research and commercialise the treatment and prophylaxis of amyloidosis for diagnostic or therapeutic applications directed toward identification or treatment of disease; One of the parties to the agreement is a non-profit entity.</v>
          </cell>
        </row>
        <row r="1858">
          <cell r="B1858" t="str">
            <v>RR20170712TN1002</v>
          </cell>
          <cell r="C1858" t="str">
            <v>Know-how, License, Technology, Patent, Other manufacturing intangibles</v>
          </cell>
          <cell r="D1858" t="str">
            <v>≡</v>
          </cell>
          <cell r="F1858" t="str">
            <v>≡</v>
          </cell>
          <cell r="H1858" t="str">
            <v>License under licensor's patents, know-how and technical information to make, have made, use, import, sell and commercialise siRNA targeting [UNDISCLOSED FOR PREVIEW] technology for inhibition of and treatment of ophthalmic disease; One of the parties to the agreement is a non-profit entity.</v>
          </cell>
        </row>
        <row r="1859">
          <cell r="B1859" t="str">
            <v>RR20170725T01003</v>
          </cell>
          <cell r="C1859" t="str">
            <v>Know-how, License, Trademark, Patent, Trade name, Other manufacturing intangibles</v>
          </cell>
          <cell r="D1859" t="str">
            <v>≡</v>
          </cell>
          <cell r="F1859" t="str">
            <v>≡</v>
          </cell>
          <cell r="G1859" t="str">
            <v>Licensee is a company engaged in design, development, manufacture and marketing of proprietary, safety-enhanced, disposable medical products intended to protect healthcare workers from the spread of infectious diseases such as AIDS and hepatitis.</v>
          </cell>
          <cell r="H1859" t="str">
            <v>License under licensor's [UNDISCLOSED FOR PREVIEW] tradename, trademark, patents, know-how and technical information to make, use and sell [UNDISCLOSED FOR PREVIEW] syringe.</v>
          </cell>
        </row>
        <row r="1860">
          <cell r="B1860" t="str">
            <v>RR20170727T01003</v>
          </cell>
          <cell r="C1860" t="str">
            <v>License, Trademark, Copyright, Patent, Other manufacturing intangibles, Software</v>
          </cell>
          <cell r="D1860" t="str">
            <v>≡</v>
          </cell>
          <cell r="F1860" t="str">
            <v>≡</v>
          </cell>
          <cell r="H1860" t="str">
            <v>License under licensor's copyright, patents, trademarks and technical information to market and distribute the [UNDISCLOSED FOR PREVIEW] software.</v>
          </cell>
        </row>
        <row r="1861">
          <cell r="B1861" t="str">
            <v>RR20170727T01002</v>
          </cell>
          <cell r="C1861" t="str">
            <v>License, Trademark, Copyright, Other marketing intangibles</v>
          </cell>
          <cell r="D1861" t="str">
            <v>≡</v>
          </cell>
          <cell r="F1861" t="str">
            <v>≡</v>
          </cell>
          <cell r="G1861" t="str">
            <v>Licensee is a company engaged in marketing and distribution of tote bags, aprons, sports bags and backpacks in Europe and the Middle East.</v>
          </cell>
          <cell r="H1861" t="str">
            <v>License under licensor's [UNDISCLOSED FOR PREVIEW] trademarks, logos, [UNDISCLOSED FOR PREVIEW] characters and copyrights to manufacture, distribute for sale and sell sport bags, sport backpacks, sport wallets, sport tote bags and sport waistpacks.</v>
          </cell>
        </row>
        <row r="1862">
          <cell r="B1862" t="str">
            <v>RR20170731TN1001</v>
          </cell>
          <cell r="C1862" t="str">
            <v>License, Patent</v>
          </cell>
          <cell r="D1862" t="str">
            <v>≡</v>
          </cell>
          <cell r="F1862" t="str">
            <v>≡</v>
          </cell>
          <cell r="G1862" t="str">
            <v>Licensee is a development stage biopharmaceutical company engaged in the development and commercialisation of vaccine adjuvants or immune system boosters, proprietary novel vaccines and drug delivery systems.</v>
          </cell>
          <cell r="H1862" t="str">
            <v>License under licensor's patents to make, use, sell, offer for sale, import vaccine adjuvants, virus vaccine constructs, drug delivery systems and red blood cell surrogates; One of the parties to the agreement is a non-profit entity.</v>
          </cell>
        </row>
        <row r="1863">
          <cell r="B1863" t="str">
            <v>RR20170713TR8003</v>
          </cell>
          <cell r="C1863" t="str">
            <v>License, Patent, Other manufacturing intangibles</v>
          </cell>
          <cell r="D1863" t="str">
            <v>≡</v>
          </cell>
          <cell r="F1863" t="str">
            <v>≡</v>
          </cell>
          <cell r="G1863" t="str">
            <v>Licensee is a development stage company engaged in the discovery, refinement and commercialization of naturally occurring nanoscale materials.</v>
          </cell>
          <cell r="H1863" t="str">
            <v>License under licensor's patents, data and technical information to develop, make, have made, use, sell, offer to sell and import all compositions, components, devices, systems and processes which use or apply to halloysite, halloysite microtubules or similar structures; The agreement is concluded between related parties.</v>
          </cell>
        </row>
        <row r="1864">
          <cell r="B1864" t="str">
            <v>RR20170713TR8001</v>
          </cell>
          <cell r="C1864" t="str">
            <v>Know-how, License, Patent, Other manufacturing intangibles</v>
          </cell>
          <cell r="D1864" t="str">
            <v>≡</v>
          </cell>
          <cell r="F1864" t="str">
            <v>≡</v>
          </cell>
          <cell r="G1864" t="str">
            <v>Licensee is a medical device company focused on the design, development, manufacture and sale of premium intraocular lenses intended to address the vision correction needs in the aging population.</v>
          </cell>
          <cell r="H1864" t="str">
            <v>License under licensor's patents, know-how, technical information, data, designs and formulas to make, have made, import, have imported, use, offer for sale, sell and otherwise distribute and exploit intraocular lens; The agreement is concluded between related parties.</v>
          </cell>
        </row>
        <row r="1865">
          <cell r="B1865" t="str">
            <v>RR20170731TN1005</v>
          </cell>
          <cell r="C1865" t="str">
            <v>License, Technology, Patent</v>
          </cell>
          <cell r="D1865" t="str">
            <v>≡</v>
          </cell>
          <cell r="F1865" t="str">
            <v>≡</v>
          </cell>
          <cell r="G1865" t="str">
            <v>Licensee is a materials-science company intent on becoming a technology leader in metal protection and repair based on its metal coating and metal cladding technologies designed to address specific industry needs related to conventional oil and gas, oil sands, mining, aerospace, defense, infrastructure, and shipbuilding.</v>
          </cell>
          <cell r="H1865" t="str">
            <v>License under licensor's patents to practice, make, have made, use, offer to sell, sell, dispose of and import pulse thermal processing and rapid infrared heating technologies; One of the parties to the agreement is a non-profit entity.</v>
          </cell>
        </row>
        <row r="1866">
          <cell r="B1866" t="str">
            <v>RR20170802T09001</v>
          </cell>
          <cell r="C1866" t="str">
            <v>License, Trademark, Trade name, Other marketing intangibles</v>
          </cell>
          <cell r="D1866" t="str">
            <v>≡</v>
          </cell>
          <cell r="F1866" t="str">
            <v>≡</v>
          </cell>
          <cell r="G1866" t="str">
            <v>Licensee is a manufacturer and distributor of_x000D_
entertainment products.</v>
          </cell>
          <cell r="H1866" t="str">
            <v>License under trade names, trademarks and other marketing intangibles to manufacture, distribute, promote, advertise, sell and otherwise exploit video cassettes, video discs, other digital storage media capable of storing and reproducing audio-visual works which contains licensed property named as [UNDISCLOSED FOR PREVIEW]</v>
          </cell>
        </row>
        <row r="1867">
          <cell r="B1867" t="str">
            <v>RR20170801TR9004</v>
          </cell>
          <cell r="C1867" t="str">
            <v>License, Trademark, Patent, Trade name</v>
          </cell>
          <cell r="D1867" t="str">
            <v>≡</v>
          </cell>
          <cell r="F1867" t="str">
            <v>≡</v>
          </cell>
          <cell r="H1867" t="str">
            <v>License under patent rights to manufacture, distribute, market and sell lubricant products related to unique anti-friction metal treatment (AFMT) technique, which bonds to the metal surfaces and results in reduced friction, wear and heat buildup when subjected to pressure; AMFT products can be used in various sectors like agriculture, marine, railroad, milling, mining equipment, etc.; License to use trademarks, trade names and brands [UNDISCLOSED FOR PREVIEW] The agreement is concluded between related parties.</v>
          </cell>
        </row>
        <row r="1868">
          <cell r="B1868" t="str">
            <v>RR20170802T09003</v>
          </cell>
          <cell r="C1868" t="str">
            <v>License, Patent</v>
          </cell>
          <cell r="D1868" t="str">
            <v>≡</v>
          </cell>
          <cell r="F1868" t="str">
            <v>≡</v>
          </cell>
          <cell r="H1868" t="str">
            <v>License under patent rights to make, use and sell  compositions, techniques, devices, methods or inventions relating to or based on the licensor's medical patent [UNDISCLOSED FOR PREVIEW] commercially named [UNDISCLOSED FOR PREVIEW]</v>
          </cell>
        </row>
        <row r="1869">
          <cell r="B1869" t="str">
            <v>RR20170803TN9006</v>
          </cell>
          <cell r="C1869" t="str">
            <v>License, Patent</v>
          </cell>
          <cell r="D1869" t="str">
            <v>≡</v>
          </cell>
          <cell r="F1869" t="str">
            <v>≡</v>
          </cell>
          <cell r="G1869" t="str">
            <v>Licensee is engaged in business related to the treatment of fuels.</v>
          </cell>
          <cell r="H1869" t="str">
            <v>License under patent rights to make, use, sell and import products related to method for reduction of crude oil viscosity; One of the parties to the agreement is a non-profit entity.</v>
          </cell>
        </row>
        <row r="1870">
          <cell r="B1870" t="str">
            <v>RR20170807T01001</v>
          </cell>
          <cell r="C1870" t="str">
            <v>License, Other manufacturing intangibles, Software</v>
          </cell>
          <cell r="D1870" t="str">
            <v>≡</v>
          </cell>
          <cell r="E1870" t="str">
            <v>Licensor is a leading global provider of technology enabled customer experience services.</v>
          </cell>
          <cell r="F1870" t="str">
            <v>≡</v>
          </cell>
          <cell r="H1870" t="str">
            <v>License under licensor's [UNDISCLOSED FOR PREVIEW] software and source code to provide telephone answering services such as tracking, managing, recording and forwarding customer calls to a call center, accessing and forwarding customer data and routing customer calls to a professional customer care agent.</v>
          </cell>
        </row>
        <row r="1871">
          <cell r="B1871" t="str">
            <v>RR20170804T01002</v>
          </cell>
          <cell r="C1871" t="str">
            <v>Know-how, License, Trade secret, Patent, Other manufacturing intangibles</v>
          </cell>
          <cell r="D1871" t="str">
            <v>≡</v>
          </cell>
          <cell r="E1871" t="str">
            <v>Licensor is a company engaged in the development of regenerative medical applications.</v>
          </cell>
          <cell r="F1871" t="str">
            <v>≡</v>
          </cell>
          <cell r="H1871" t="str">
            <v>License under licensor's patents, know-how, technical information, data, formulae, trade secrets and research tools to develop, make, have made, use, commercialise, offer for sale, have sold and import cancer treatment and hematopoietic cell technology for non-human veterinary therapeutic use.</v>
          </cell>
        </row>
        <row r="1872">
          <cell r="B1872" t="str">
            <v>RR20170802T08002</v>
          </cell>
          <cell r="C1872" t="str">
            <v>License, Patent</v>
          </cell>
          <cell r="D1872" t="str">
            <v>≡</v>
          </cell>
          <cell r="E1872" t="str">
            <v>Licensor is a development stage company engaged in research and development of diagnostic tests and therapeutics for infectious human diseases.</v>
          </cell>
          <cell r="F1872" t="str">
            <v>≡</v>
          </cell>
          <cell r="G1872" t="str">
            <v>Licensee is the largest manufacturer and distributor of medical glass slides.</v>
          </cell>
          <cell r="H1872" t="str">
            <v>License under licensor's patents to manufacture, use and sell paraffin coated slides.</v>
          </cell>
        </row>
        <row r="1873">
          <cell r="B1873" t="str">
            <v>RR20170801T08004</v>
          </cell>
          <cell r="C1873" t="str">
            <v>Sublicense, Trademark, Copyright, Trade secret, Other manufacturing intangibles, Other marketing intangibles</v>
          </cell>
          <cell r="D1873" t="str">
            <v>≡</v>
          </cell>
          <cell r="F1873" t="str">
            <v>≡</v>
          </cell>
          <cell r="G1873" t="str">
            <v>Licensee manufactures and markets frozen desserts.</v>
          </cell>
          <cell r="H1873" t="str">
            <v>Sublicense under [UNDISCLOSED FOR PREVIEW] trademarks, trade secrets, pictorial works, graphic works, recipes, formulae and copyrights to manufacture, market and deliver ice cream, yogurt, sherbet, lites/ice milk and frozen ice.</v>
          </cell>
        </row>
        <row r="1874">
          <cell r="B1874" t="str">
            <v>RR20170803TR8002</v>
          </cell>
          <cell r="C1874" t="str">
            <v>Sublicense, Patent</v>
          </cell>
          <cell r="D1874" t="str">
            <v>≡</v>
          </cell>
          <cell r="F1874" t="str">
            <v>≡</v>
          </cell>
          <cell r="G1874" t="str">
            <v>Licensee commercializes the OX2 internal combustion engine, a state-of-the-art, uniquely designed and environmental friendly.</v>
          </cell>
          <cell r="H1874" t="str">
            <v>Sublicense under licensor's patents to manufacture, distribute and market the 0X2 combustion engine; The agreement is concluded between related parties.</v>
          </cell>
        </row>
        <row r="1875">
          <cell r="B1875" t="str">
            <v>RR20170621T01002</v>
          </cell>
          <cell r="C1875" t="str">
            <v>License, Trademark, Copyright, Other marketing intangibles</v>
          </cell>
          <cell r="D1875" t="str">
            <v>≡</v>
          </cell>
          <cell r="F1875" t="str">
            <v>≡</v>
          </cell>
          <cell r="G1875" t="str">
            <v>Licensee is a development stage company engaged in the creation and exploitation of television programming, Internet content, and related merchandising opportunities.</v>
          </cell>
          <cell r="H1875" t="str">
            <v>License under licensor's [UNDISCLOSED FOR PREVIEW] trademarks, images, logos, copyrights to use, sell, promote and publicise all men, women and children's apparel, all sports, gym and exercise equipment and all accessories.</v>
          </cell>
        </row>
        <row r="1876">
          <cell r="B1876" t="str">
            <v>RR20150330T01004</v>
          </cell>
          <cell r="C1876" t="str">
            <v>License, Trademark, Patent</v>
          </cell>
          <cell r="D1876" t="str">
            <v>≡</v>
          </cell>
          <cell r="E1876" t="str">
            <v>Licensor is a company engaged in the acquisition and development of over-the-counter medication and Food and Drug Administration (“FDA”) approved pharmaceuticals.</v>
          </cell>
          <cell r="F1876" t="str">
            <v>≡</v>
          </cell>
          <cell r="H1876" t="str">
            <v>License under licensors' [UNDISCLOSED FOR PREVIEW] trademark and patents to commercialise, exploit, use and sell food supplements, hair and dermatological products, energy drinks and chewing gum such as [UNDISCLOSED FOR PREVIEW] children chewing gum.</v>
          </cell>
        </row>
        <row r="1877">
          <cell r="B1877" t="str">
            <v>RR20170630TN1001</v>
          </cell>
          <cell r="C1877" t="str">
            <v>License, Patent</v>
          </cell>
          <cell r="D1877" t="str">
            <v>≡</v>
          </cell>
          <cell r="F1877" t="str">
            <v>≡</v>
          </cell>
          <cell r="H1877" t="str">
            <v>License under licensor's patyents to make, have made, use, import, offer for sale, sell, lease, distribute and transfer graphene-carbon nanotube hybrid material for consumer electronics such as mobile electronics, mobile telephones/smartphones, tablets, wearable electronics, nanoelectronic technologies, electric vehicles, energy storage, and medical devices; One of the parties to the agreement is a non-profit entity.</v>
          </cell>
        </row>
        <row r="1878">
          <cell r="B1878" t="str">
            <v>RR20170629T01001</v>
          </cell>
          <cell r="C1878" t="str">
            <v>Know-how, License, Trademark, Technology</v>
          </cell>
          <cell r="D1878" t="str">
            <v>≡</v>
          </cell>
          <cell r="E1878" t="str">
            <v>Licensor is a pioneering regenerative medicine company to develop and commercialise regenerative medical technologies in large markets with unmet clinical needs.</v>
          </cell>
          <cell r="F1878" t="str">
            <v>≡</v>
          </cell>
          <cell r="H1878" t="str">
            <v>License under licensor's [UNDISCLOSED FOR PREVIEW]trademarks and know-how to utilise and exploit technology for the separation of adipose stromal vascular fraction from fat tissue.</v>
          </cell>
        </row>
        <row r="1879">
          <cell r="B1879" t="str">
            <v>RR20170704T01002</v>
          </cell>
          <cell r="C1879" t="str">
            <v>License, Trademark, Brand, Other marketing intangibles</v>
          </cell>
          <cell r="D1879" t="str">
            <v>≡</v>
          </cell>
          <cell r="F1879" t="str">
            <v>≡</v>
          </cell>
          <cell r="G1879" t="str">
            <v>Licensee is a company engaged in the business of developing proprietary technology that enables a quick and safe installation by the use of a power plug for electrical fixtures, such as light fixtures and ceiling fans, into ceiling and wall electrical junction boxes.</v>
          </cell>
          <cell r="H1879" t="str">
            <v>License under licensor's [UNDISCLOSED FOR PREVIEW] brand, trademark and logo to manufacture, display, sell, market, advertise, promote and distribute safety quick light devices and ceiling fans that have or use a safety quick light device.</v>
          </cell>
        </row>
        <row r="1880">
          <cell r="B1880" t="str">
            <v>RR20170707T01001</v>
          </cell>
          <cell r="C1880" t="str">
            <v>Know-how, License, Technology, Goodwill, Patent, Trade name, Other manufacturing intangibles</v>
          </cell>
          <cell r="D1880" t="str">
            <v>≡</v>
          </cell>
          <cell r="E1880" t="str">
            <v>Licensor is a company engaged in the development of aerospace technology.</v>
          </cell>
          <cell r="F1880" t="str">
            <v>≡</v>
          </cell>
          <cell r="H1880" t="str">
            <v>Licensor assigns to licensee the right, title and interest to patents, know-how, [UNDISCLOSED FOR PREVIEW] name, goodwill and [UNDISCLOSED FOR PREVIEW] System; License under licensor's know-how, tooling and test equipment to manufacture, sell, support, design and develop [UNDISCLOSED FOR PREVIEW] system and any derivative for a blood-related medical application.</v>
          </cell>
        </row>
        <row r="1881">
          <cell r="B1881" t="str">
            <v>RR20170710T01001</v>
          </cell>
          <cell r="C1881" t="str">
            <v>License, Patent, Other manufacturing intangibles, Software</v>
          </cell>
          <cell r="D1881" t="str">
            <v>≡</v>
          </cell>
          <cell r="E1881" t="str">
            <v>Licensor is a company engaged in developing and providing open source software and services, including the [UNDISCLOSED FOR PREVIEW]</v>
          </cell>
          <cell r="F1881" t="str">
            <v>≡</v>
          </cell>
          <cell r="H1881" t="str">
            <v>License under licensor's patents, code and manuals to use, sell and distribute [UNDISCLOSED FOR PREVIEW] OS Japanese and Chinese versions.</v>
          </cell>
        </row>
        <row r="1882">
          <cell r="B1882" t="str">
            <v>RR20170807T08003</v>
          </cell>
          <cell r="C1882" t="str">
            <v>License, Trademark, Copyright, Trade name</v>
          </cell>
          <cell r="D1882" t="str">
            <v>≡</v>
          </cell>
          <cell r="E1882" t="str">
            <v>Licensor is a company engaged in the design, development, and worldwide marketing and selling of functional equipment, training gear, apparel, and accessories for the impact sports market and fitness industry.</v>
          </cell>
          <cell r="F1882" t="str">
            <v>≡</v>
          </cell>
          <cell r="H1882" t="str">
            <v>License under licensor's [UNDISCLOSED FOR PREVIEW] trademarks, trade names and copyrights to sell, manufacture, distribute, promote and market cages, functional fitness equipment, training and protective gear, mouth guards, apparel, headwear and accessories.</v>
          </cell>
        </row>
        <row r="1883">
          <cell r="B1883" t="str">
            <v>RR20140429T05003</v>
          </cell>
          <cell r="C1883" t="str">
            <v>License, Copyright, Patent</v>
          </cell>
          <cell r="D1883" t="str">
            <v>≡</v>
          </cell>
          <cell r="E1883" t="str">
            <v>Licensor is principally engaged in the research and development of chemical drugs.</v>
          </cell>
          <cell r="F1883" t="str">
            <v>≡</v>
          </cell>
          <cell r="G1883" t="str">
            <v>Licensee is principally engaged in the clinical trials for contract research organization, sales of diagnostic reagents, acquisitions and mergers and management of hospitals and research and development of drugs and medical equipment.</v>
          </cell>
          <cell r="H1883" t="str">
            <v>Licensor agrees to sell and transfer to licensee all right, title and interest in licensor's patents, copyrights and software and other rights in connection with receptor inhibitor, known as [UNDISCLOSED FOR PREVIEW], developed for use in anti-tumor medicines for curing lung, breast and other cancers.</v>
          </cell>
        </row>
        <row r="1884">
          <cell r="B1884" t="str">
            <v>RR20170810TN1003</v>
          </cell>
          <cell r="C1884" t="str">
            <v>Know-how, License, Technology, Patent</v>
          </cell>
          <cell r="D1884" t="str">
            <v>≡</v>
          </cell>
          <cell r="F1884" t="str">
            <v>≡</v>
          </cell>
          <cell r="G1884" t="str">
            <v>Licensee is a drug discovery and development company researching two core technologies: [UNDISCLOSED FOR PREVIEW]</v>
          </cell>
          <cell r="H1884" t="str">
            <v>License under licensor's patents and know-how to make, have made, use, import, offer to sell and sell metabolic disruption technology; One of the parties to the agreement is a non-profit entity.</v>
          </cell>
        </row>
        <row r="1885">
          <cell r="B1885" t="str">
            <v>RR20140429T05002</v>
          </cell>
          <cell r="C1885" t="str">
            <v>License, Copyright, Patent</v>
          </cell>
          <cell r="D1885" t="str">
            <v>≡</v>
          </cell>
          <cell r="E1885" t="str">
            <v>Licensor is principally engaged in the research and development of chemical drugs.</v>
          </cell>
          <cell r="F1885" t="str">
            <v>≡</v>
          </cell>
          <cell r="G1885" t="str">
            <v>Licensee is principally engaged in the clinical trials for contract research organization, sales of diagnostic reagents, acquisitions and mergers and management of hospitals and research and development of drugs and medical equipment.</v>
          </cell>
          <cell r="H1885" t="str">
            <v>Licensor agrees to sell and transfer to licensee all right, title and interest in licensor's patents, copyrights and software and other rights in connection with fotagliptin benzoate, an inhibitor developed for the treatment of type 2 diabetes.</v>
          </cell>
        </row>
        <row r="1886">
          <cell r="B1886" t="str">
            <v>RR20140625T05001</v>
          </cell>
          <cell r="C1886" t="str">
            <v>Know-how, License, Trademark, Copyright, Brand, Franchise, Trade name</v>
          </cell>
          <cell r="D1886" t="str">
            <v>≡</v>
          </cell>
          <cell r="E1886" t="str">
            <v>Franchisor is authorized to grant licenses for selected, first-class, independently owned or leased hotel properties, to operate under certain brand name.</v>
          </cell>
          <cell r="F1886" t="str">
            <v>≡</v>
          </cell>
          <cell r="G1886" t="str">
            <v>Franchisee is a company responsible for operating its parent company properties pursuant to franchise or license agreements with nationally recognized hotel brands.</v>
          </cell>
          <cell r="H1886" t="str">
            <v>License to use [UNDISCLOSED FOR PREVIEW] trade name, service marks, copyrights, trademarks, trade names, know-how, standards and other materials in connection with the operation of hotel.</v>
          </cell>
        </row>
        <row r="1887">
          <cell r="B1887" t="str">
            <v>RR20140627T05003</v>
          </cell>
          <cell r="C1887" t="str">
            <v>License, Trademark, Copyright</v>
          </cell>
          <cell r="D1887" t="str">
            <v>≡</v>
          </cell>
          <cell r="E1887" t="str">
            <v>Licensor is a targeted media company with positions in consumer and business-to-business markets, combining traditional and new media.</v>
          </cell>
          <cell r="F1887" t="str">
            <v>≡</v>
          </cell>
          <cell r="G1887" t="str">
            <v>Licensee is a promoter and marketer of celebrity licensed consumer products for sale in supermarkets, other retailers and over the Internet.</v>
          </cell>
          <cell r="H1887" t="str">
            <v>License to use mark [UNDISCLOSED FOR PREVIEW] names, trademarks, symbols, designs, logos, artwork, copyrights and trade dress in connection with the distribution, sale and marketing of candles together with packaging and components.</v>
          </cell>
        </row>
        <row r="1888">
          <cell r="B1888" t="str">
            <v>RR20140603T06002</v>
          </cell>
          <cell r="C1888" t="str">
            <v>License, Trademark, Copyright</v>
          </cell>
          <cell r="D1888" t="str">
            <v>≡</v>
          </cell>
          <cell r="F1888" t="str">
            <v>≡</v>
          </cell>
          <cell r="G1888" t="str">
            <v>Licensee is involved in the design, development and worldwide marketing of high quality consumer products for the apparel and accessory markets.</v>
          </cell>
          <cell r="H1888" t="str">
            <v>License to use licensor's trademarks in connection with manufacture, distribution, promotion and sale of apparel and accessories including apparel for women and juniors, namely, bottoms, tops, sweaters,  activewear,  sportswear,  headbands, headwear, bandanas,  scarves,  jackets and outerwear,  in all fabric  contents  including, knits,  wovens,  leather and denim, and also bags, backpacks, knapsacks, hand bags, purses, key cases, coin pouches, wallets, billfolds, attaches and briefcase-type portfolios and other.</v>
          </cell>
        </row>
        <row r="1889">
          <cell r="B1889" t="str">
            <v>RR20170509T01003</v>
          </cell>
          <cell r="C1889" t="str">
            <v>Know-how, License, Trademark, Technology, Patent</v>
          </cell>
          <cell r="D1889" t="str">
            <v>≡</v>
          </cell>
          <cell r="E1889" t="str">
            <v>Licensor is a company involved in the development of products and devices to assist in the diagnosis and early detection of disease.</v>
          </cell>
          <cell r="F1889" t="str">
            <v>≡</v>
          </cell>
          <cell r="H1889" t="str">
            <v>License under licensor's [UNDISCLOSED FOR PREVIEW] trademarks, patents, technology and know how to assemble, use and sell early diagnostic direct reading digital device to screen the breast for abnormalities, including cancer, and any temperature sensing device.</v>
          </cell>
        </row>
        <row r="1890">
          <cell r="B1890" t="str">
            <v>RR20170509TN1002</v>
          </cell>
          <cell r="C1890" t="str">
            <v>License, Patent</v>
          </cell>
          <cell r="D1890" t="str">
            <v>≡</v>
          </cell>
          <cell r="F1890" t="str">
            <v>≡</v>
          </cell>
          <cell r="G1890" t="str">
            <v>Licensor is a biotechnology research and development company.</v>
          </cell>
          <cell r="H1890" t="str">
            <v>License under licensor's patents to make, use and sell genetically altered strain of S. mutans and the method of preventing tooth decay in the fields of food and healthcare; One of the parties to the agreement is a non-profit entity.</v>
          </cell>
        </row>
        <row r="1891">
          <cell r="B1891" t="str">
            <v>RR20150803T02001</v>
          </cell>
          <cell r="C1891" t="str">
            <v>Know-how, License</v>
          </cell>
          <cell r="D1891" t="str">
            <v>≡</v>
          </cell>
          <cell r="E1891" t="str">
            <v>Licensor has developed certain proprietary know-how and other intellectual property for the cultivation of cannabis and the extraction of oils and other constituents from cannabis.</v>
          </cell>
          <cell r="F1891" t="str">
            <v>≡</v>
          </cell>
          <cell r="H1891" t="str">
            <v>Licence to make use of certain proprietary know-how and other intellectual property for the cultivation of cannabis and the extraction of oils and other constituents from cannabis.</v>
          </cell>
        </row>
        <row r="1892">
          <cell r="B1892" t="str">
            <v>RR20170515T04002</v>
          </cell>
          <cell r="C1892" t="str">
            <v>License, Patent</v>
          </cell>
          <cell r="D1892" t="str">
            <v>≡</v>
          </cell>
          <cell r="F1892" t="str">
            <v>≡</v>
          </cell>
          <cell r="G1892" t="str">
            <v>Licensee is the leading manufacturer of store brand infant disposable diapers.</v>
          </cell>
          <cell r="H1892" t="str">
            <v>License under patents to make, have made for itself, use, offer for sale, sell the licensed products such as integral disposable absorbent articles comprising an infant diaper or an adult diaper having a mechanical fastening system consisting of a closure member of a hook fastening member, a landing member of a loop fastening member, and disposal means consisting of a nonwoven outer cover having a limited degree of engageability with the hook fastening member of less than 750 grams.</v>
          </cell>
        </row>
        <row r="1893">
          <cell r="B1893" t="str">
            <v>RR20150727T05001</v>
          </cell>
          <cell r="C1893" t="str">
            <v>License, Trademark, Trade name</v>
          </cell>
          <cell r="D1893" t="str">
            <v>≡</v>
          </cell>
          <cell r="E1893" t="str">
            <v>Licensor maintains, updates, distributes and owns rights in and to the [UNDISCLOSED FOR PREVIEW] System and the [UNDISCLOSED FOR PREVIEW] Rankings.</v>
          </cell>
          <cell r="F1893" t="str">
            <v>≡</v>
          </cell>
          <cell r="G1893" t="str">
            <v>Licensee is a closed-end registered investment company.</v>
          </cell>
          <cell r="H1893" t="str">
            <v>License to use the [UNDISCLOSED FOR PREVIEW] Quality Ranking System in connection with the provision of investment advice to licensee as well as to use and refer to certain trade names and trademarks [UNDISCLOSED FOR PREVIEW] in the name of the licensee and in connection with the marketing, distribution, registration and promotion of licensee (that is a diversified, closed-end management investment company).</v>
          </cell>
        </row>
        <row r="1894">
          <cell r="B1894" t="str">
            <v>RR20170109TP6001</v>
          </cell>
          <cell r="C1894" t="str">
            <v>Know-how, License, Trademark, Patent</v>
          </cell>
          <cell r="D1894" t="str">
            <v>≡</v>
          </cell>
          <cell r="F1894" t="str">
            <v>≡</v>
          </cell>
          <cell r="G1894" t="str">
            <v>Licensee is a leading distributor and wholesaler in the United States of in-line skates, skateboards, scooters, recreational protective equipment (such as wrist guards, elbow pads and knee pads used by skaters and skateboarders) and helmets, portable instant canopies, and springless trampolines.</v>
          </cell>
          <cell r="H1894" t="str">
            <v>License under licensors' patents and know-how to make, have made, import, use, lease, offer to sell, sell and/or otherwise dispose of trampolines and related accessories; Licensors assign to licensee all rights in the trademark [UNDISCLOSED FOR PREVIEW] One of the parties to the agreement is an individual.</v>
          </cell>
        </row>
        <row r="1895">
          <cell r="B1895" t="str">
            <v>RR20170116TR6002</v>
          </cell>
          <cell r="C1895" t="str">
            <v>License, Trademark, Copyright, Patent</v>
          </cell>
          <cell r="D1895" t="str">
            <v>≡</v>
          </cell>
          <cell r="E1895" t="str">
            <v>Licensor is engaged in the design, development and marketing of various telecommunications products.</v>
          </cell>
          <cell r="F1895" t="str">
            <v>≡</v>
          </cell>
          <cell r="H1895" t="str">
            <v>License under licensor's copyrights, patents and trademarks to market, distribute, sell and advertise the prepaid telephone, inclusive of the microchip contained therein and software package; The agreement is concluded between related parties.</v>
          </cell>
        </row>
        <row r="1896">
          <cell r="B1896" t="str">
            <v>RR20170116TN006</v>
          </cell>
          <cell r="C1896" t="str">
            <v>License, Patent</v>
          </cell>
          <cell r="D1896" t="str">
            <v>≡</v>
          </cell>
          <cell r="F1896" t="str">
            <v>≡</v>
          </cell>
          <cell r="G1896" t="str">
            <v xml:space="preserve">Licensee is an innovative natural products company that provides proprietary, science-based solutions and ingredients to the dietary supplement, food and beverage, animal health, cosmetic and pharmaceutical industries.  </v>
          </cell>
          <cell r="H1896" t="str">
            <v>License under licensor's patents to make, have made, use and/or sell [UNDISCLOSED FOR PREVIEW] System to use for dietary supplements, sports performance enhancing products, foods with health claims, such as energy bar, skin care/cosmetic products, food or drink products, consumer foods, such as margarine, yogurt and cereal; One of the parties to the agreement is a non-profit organisation.</v>
          </cell>
        </row>
        <row r="1897">
          <cell r="B1897" t="str">
            <v>RR20161222T04001</v>
          </cell>
          <cell r="C1897" t="str">
            <v>License, Trademark, Copyright</v>
          </cell>
          <cell r="D1897" t="str">
            <v>≡</v>
          </cell>
          <cell r="F1897" t="str">
            <v>≡</v>
          </cell>
          <cell r="G1897" t="str">
            <v>Licensee is engaged in the development and marketing of entertainment and leisure products.</v>
          </cell>
          <cell r="H1897" t="str">
            <v>License under copyright and [UNDISCLOSED FOR PREVIEW] trademark to utilize the artwork and logos depicting one or more of the non-licensed characters and other distinctive creative elements associated with the toys distributed by licensor in connection with manufacturing and sale of the licensed articles such as card game, trading cards with and without sound, album for trading cards, on-line trading card games and demonstrators.</v>
          </cell>
        </row>
        <row r="1898">
          <cell r="B1898" t="str">
            <v>RR20170118T06004</v>
          </cell>
          <cell r="C1898" t="str">
            <v>License, Trademark, Patent, Trade name</v>
          </cell>
          <cell r="D1898" t="str">
            <v>≡</v>
          </cell>
          <cell r="E1898" t="str">
            <v xml:space="preserve">Licensor provides consumer electronic products that target the home health and safety markets. </v>
          </cell>
          <cell r="F1898" t="str">
            <v>≡</v>
          </cell>
          <cell r="H1898" t="str">
            <v>License under licensor's patents, trademarks and trade names to sell and distribute infrared remote control devices.</v>
          </cell>
        </row>
        <row r="1899">
          <cell r="B1899" t="str">
            <v>RR20170118T06002</v>
          </cell>
          <cell r="C1899" t="str">
            <v>License, Trademark, Copyright</v>
          </cell>
          <cell r="D1899" t="str">
            <v>≡</v>
          </cell>
          <cell r="F1899" t="str">
            <v>≡</v>
          </cell>
          <cell r="H1899" t="str">
            <v>License to use licensor's copyrights and trademarks in connection with the manufacture, distribution, sale and advertising of the automatic photo kiosks and automatic photo booths, photographs and other materials produced by the operation of the kiosks.</v>
          </cell>
        </row>
        <row r="1900">
          <cell r="B1900" t="str">
            <v>RR20170125T06001</v>
          </cell>
          <cell r="C1900" t="str">
            <v>Trademark, Copyright, Brand, Franchise, Trade name</v>
          </cell>
          <cell r="D1900" t="str">
            <v>≡</v>
          </cell>
          <cell r="E1900" t="str">
            <v>Franchisor was formed to offer Internet-based communications products and services in the U.S. and international markets.</v>
          </cell>
          <cell r="F1900" t="str">
            <v>≡</v>
          </cell>
          <cell r="H1900" t="str">
            <v>Franchise under franchisor's trade name, service mark [UNDISCLOSED FOR PREVIEW] trademarks and copyrighted information to operate IP telephony units and sell franchises.</v>
          </cell>
        </row>
        <row r="1901">
          <cell r="B1901" t="str">
            <v>RR20170203T06003</v>
          </cell>
          <cell r="C1901" t="str">
            <v>License, Trademark, Brand</v>
          </cell>
          <cell r="D1901" t="str">
            <v>≡</v>
          </cell>
          <cell r="F1901" t="str">
            <v>≡</v>
          </cell>
          <cell r="H1901" t="str">
            <v>License under licensor's brand and trademarks to manufacture, market and distribute the [UNDISCLOSED FOR PREVIEW] brand of hair care products.</v>
          </cell>
        </row>
        <row r="1902">
          <cell r="B1902" t="str">
            <v>RR20170221TN6001</v>
          </cell>
          <cell r="C1902" t="str">
            <v>Know-how, License, Technology, Patent</v>
          </cell>
          <cell r="D1902" t="str">
            <v>≡</v>
          </cell>
          <cell r="F1902" t="str">
            <v>≡</v>
          </cell>
          <cell r="G1902" t="str">
            <v>Licensee is a development-stage medical device company.</v>
          </cell>
          <cell r="H1902" t="str">
            <v>License under licensor's know-how, patent and technology to use manufacture, have manufactured, market, offer for sale and sell any medical device, implant prosthesis, construct or other product associated with technology related to nordihydroguaratic acid coatings, devices, scaffolds, substrates, or other materials and/or polymer treated collagen material; One of the parties to the agreement is a non-profit organisation.</v>
          </cell>
        </row>
        <row r="1903">
          <cell r="B1903" t="str">
            <v>RR20170220TR6001</v>
          </cell>
          <cell r="C1903" t="str">
            <v>Know-how, License, Trademark, Copyright, Trade secret, Brand, Patent</v>
          </cell>
          <cell r="D1903" t="str">
            <v>≡</v>
          </cell>
          <cell r="F1903" t="str">
            <v>≡</v>
          </cell>
          <cell r="G1903" t="str">
            <v>Licensee is in the business of marketing and distributing wood-smoked foods under the brand name [UNDISCLOSED FOR PREVIEW]</v>
          </cell>
          <cell r="H1903" t="str">
            <v>License under licensor's patents, trademarks, brands, trade names, copyrights, trade secrets, know-how and their improvements to make, have made, use, sell and import all meat, fish, poultry, vegetable and other related food products as well as to make, have made, use and import machines, tools, materials and other instrumentalities that are involved in the development or production of food products; The agreement is concluded between related parties.</v>
          </cell>
        </row>
        <row r="1904">
          <cell r="B1904" t="str">
            <v>RR20170222T06001</v>
          </cell>
          <cell r="C1904" t="str">
            <v>License, Trademark, Brand, Franchise, Trade name</v>
          </cell>
          <cell r="D1904" t="str">
            <v>≡</v>
          </cell>
          <cell r="E1904" t="str">
            <v>Franchisor is engaged in the operation, development and franchising of quick-service restaurants, bakeries and cafes.</v>
          </cell>
          <cell r="F1904" t="str">
            <v>≡</v>
          </cell>
          <cell r="H1904" t="str">
            <v>Franchise to open and operate [UNDISCLOSED FOR PREVIEW] restaurant and a license to use franchisor's trade names, service marks and trademarks in connection with the operation of restaurant.</v>
          </cell>
        </row>
        <row r="1905">
          <cell r="B1905" t="str">
            <v>RR20160106T04001</v>
          </cell>
          <cell r="C1905" t="str">
            <v>License, Trademark, Copyright</v>
          </cell>
          <cell r="D1905" t="str">
            <v>≡</v>
          </cell>
          <cell r="F1905" t="str">
            <v>≡</v>
          </cell>
          <cell r="H1905" t="str">
            <v>License under [UNDISCLOSED FOR PREVIEW] trademark and copyright to develop, market, distribute and sell the products in the following categories: backpacks, belt bags, coin purses, duffle bags, hand bags, lunch boxes, messenger bags, plush backpacks, roll bags, slings, totes, wallets, caps/hats in the following categories: basic, crusher, screen printed, solid and sunglasses, cold weather apparel such as hats, headbands, gloves, mittens and scarves, luggage such as rollers and suitcases and additional accessories such as belts, toe socks, umbrellas.</v>
          </cell>
        </row>
        <row r="1906">
          <cell r="B1906" t="str">
            <v>RR20161228T06001</v>
          </cell>
          <cell r="C1906" t="str">
            <v>Know-how, License, Technology, Patent</v>
          </cell>
          <cell r="D1906" t="str">
            <v>≡</v>
          </cell>
          <cell r="E1906" t="str">
            <v>Licensor applies its proprietary and functional genomics technologies to develop products and establish commercial collaborations with pharmaceutical and other life science companies.</v>
          </cell>
          <cell r="F1906" t="str">
            <v>≡</v>
          </cell>
          <cell r="G1906" t="str">
            <v xml:space="preserve">Licensees are global science and technology based companies that develop and manufacture a portfolio of chemical, plastic and agricultural products and services for customers. </v>
          </cell>
          <cell r="H1906" t="str">
            <v>License under licensor's patents, technology and know-how to discover, develop, have developed, use, have used, make, have made, distribute for sale, sell, offer to sell, practice, import and export plants, seed, seedlings, plant cells, agrochemicals, industrial products made of such plants (synthetic fiber, cosmetics, industrial compounds, industrial antimicrobial compounds, nutraceuticals, vitamins, animal health products, food, feed, natural and synthetic fiber, chemicals and materials); License under licensees' technology, patents and know-how to develop, have developed, make, have made, use, have used, distribute for sale, sell, offer to sell, practice, import and export biological materials and chemical compounds active for the treatment, mitigation, diagnosis or prevention of disease states and conditions in humans and animals.</v>
          </cell>
        </row>
        <row r="1907">
          <cell r="B1907" t="str">
            <v>RR20161229T06003</v>
          </cell>
          <cell r="C1907" t="str">
            <v>License</v>
          </cell>
          <cell r="D1907" t="str">
            <v>≡</v>
          </cell>
          <cell r="F1907" t="str">
            <v>≡</v>
          </cell>
          <cell r="G1907" t="str">
            <v>Licensee develops and distributes messaging, EDI, message broker, mapping and intelligent messaging software and related materials for application in various markets.</v>
          </cell>
          <cell r="H1907" t="str">
            <v>License to market and distribute any and all versions of the adapted [UNDISCLOSED FOR PREVIEW] technology as part of the [UNDISCLOSED FOR PREVIEW] software in object code plus all maintenance modifications that provide error correction, support new release of the operating systems with which the licensed product is designed to operate, support new input or output devices or constitute other changes and other additions and changes that add funcionality or substantially improve performance of the licensed product; Licensee grants to licensor a royalty-free license to copy and use any of its software, data and related materials solely for licensor's internal use in developing the licensed product.</v>
          </cell>
        </row>
        <row r="1908">
          <cell r="B1908" t="str">
            <v>RR20161229T06002</v>
          </cell>
          <cell r="C1908" t="str">
            <v>Know-how, License, Trade secret, Patent</v>
          </cell>
          <cell r="D1908" t="str">
            <v>≡</v>
          </cell>
          <cell r="E1908" t="str">
            <v>Licensor uses post-genomics combinatorial biology technology to discover novel drug targets.</v>
          </cell>
          <cell r="F1908" t="str">
            <v>≡</v>
          </cell>
          <cell r="G1908" t="str">
            <v>Licensee is a research-based, global pharmaceutical company.</v>
          </cell>
          <cell r="H1908" t="str">
            <v>License under licensor's patents to research, manufacture, use, sell, offer for sale and import any chemical or biological entity that directly, selectively and specifically modulates the activity of molecular target and is to be used for the management of any disease or any therapeutic indication in human or animal patients; Licensor and licensee each grant to the other a non-exclusive royalty-free license to make and use their technology, know-how, trade secrets and patents for the purpose of performing the research program.</v>
          </cell>
        </row>
        <row r="1909">
          <cell r="B1909" t="str">
            <v>RR20161229T06001</v>
          </cell>
          <cell r="C1909" t="str">
            <v>Trademark, Brand, Franchise</v>
          </cell>
          <cell r="D1909" t="str">
            <v>≡</v>
          </cell>
          <cell r="E1909" t="str">
            <v>Franchisor is the originator of a distinctive concept and type dining establishment for the marketing, preparation and sale of hamburgers, specialty sandwiches and other items, beverages and_x000D_
dessert items.</v>
          </cell>
          <cell r="F1909" t="str">
            <v>≡</v>
          </cell>
          <cell r="H1909" t="str">
            <v>Franchise to use franchisor's trademarks and service marks in connection with the sale of the food, beverage and other products from a [UNDISCLOSED FOR PREVIEW] to be operated by franchisee.</v>
          </cell>
        </row>
        <row r="1910">
          <cell r="B1910" t="str">
            <v>RR20170105T06001</v>
          </cell>
          <cell r="C1910" t="str">
            <v>License, Technology, Patent</v>
          </cell>
          <cell r="D1910" t="str">
            <v>≡</v>
          </cell>
          <cell r="E1910" t="str">
            <v>Licensor is an integrated specialty pharmaceutical company focused on the development, acquisition and marketing of innovative, acute care and critical care hospital/specialty pharmaceutical products.</v>
          </cell>
          <cell r="F1910" t="str">
            <v>≡</v>
          </cell>
          <cell r="G1910" t="str">
            <v>Licensee uses post-genomics combinatorial biology technology to discover novel drug targets.</v>
          </cell>
          <cell r="H1910" t="str">
            <v>Licensor sells and assigns to licensee all of its right, title and interest in and to its patents and technology related to selective inactivation of viral replication and novel screening methods to identify agents that selectively inhibit hepatitis c virus replication.</v>
          </cell>
        </row>
        <row r="1911">
          <cell r="B1911" t="str">
            <v>RR20170103TN6001</v>
          </cell>
          <cell r="C1911" t="str">
            <v>License, Technology</v>
          </cell>
          <cell r="D1911" t="str">
            <v>≡</v>
          </cell>
          <cell r="F1911" t="str">
            <v>≡</v>
          </cell>
          <cell r="G1911" t="str">
            <v>Licensee is a leading rail fastening system provider to the PRC railway industry.</v>
          </cell>
          <cell r="H1911" t="str">
            <v>License under licensor's technologies in connection with research, development and manufacture of rail fastening systems in relation to the development and construction of high speed railway network; One of the parties to the agreement is a non profit organisation.</v>
          </cell>
        </row>
        <row r="1912">
          <cell r="B1912" t="str">
            <v>RR20161216TN4001</v>
          </cell>
          <cell r="C1912" t="str">
            <v>License, Patent</v>
          </cell>
          <cell r="D1912" t="str">
            <v>≡</v>
          </cell>
          <cell r="F1912" t="str">
            <v>≡</v>
          </cell>
          <cell r="G1912" t="str">
            <v>Licensee is a biopharmaceutical company that is developing therapeutic products for the treatment of chronic human diseases, including asthma, rheumatoid arthritis, allergic rhinitis (hay fever), coronary heart disease, cystic acne and cancer.</v>
          </cell>
          <cell r="H1912" t="str">
            <v>License under patent to make, have made, use, improve, lease, market, sell the licensed products and to practice, use, improve, lease, market and sell the licensed processes relating to the use of arachidonic acid, any arachidonic acid metabolites and any phospholipids containing arachidonate to regulate, control, influence or otherwise affect inflammatory or proliferative responses in humans and animals; One of the parties to the agreement is a non-profit organisation.</v>
          </cell>
        </row>
        <row r="1913">
          <cell r="B1913" t="str">
            <v>RR20170106T06002</v>
          </cell>
          <cell r="C1913" t="str">
            <v>Know-how, License, Patent</v>
          </cell>
          <cell r="D1913" t="str">
            <v>≡</v>
          </cell>
          <cell r="F1913" t="str">
            <v>≡</v>
          </cell>
          <cell r="G1913" t="str">
            <v>Licensee was formed to develop multiple wireless sensor technologies.</v>
          </cell>
          <cell r="H1913" t="str">
            <v>License under licensor's patents and know-how to make, have made, offer for sale, sell, use, import, market, have sold, develop, distribute and otherwise commercially exploit wireless medical devices and related technologies for hospitals, healthcare provider offices, and acute, subacute and chronic medical outpatient facilities.</v>
          </cell>
        </row>
        <row r="1914">
          <cell r="B1914" t="str">
            <v>RR20170109TN6004</v>
          </cell>
          <cell r="C1914" t="str">
            <v>License, Technology, Patent</v>
          </cell>
          <cell r="D1914" t="str">
            <v>≡</v>
          </cell>
          <cell r="F1914" t="str">
            <v>≡</v>
          </cell>
          <cell r="H1914" t="str">
            <v>License under licensor's patents and technology to make, use, sell, offer for sale, and import following inventions:[UNDISCLOSED FOR PREVIEW] in all uses relating to human and animal therapy of disease and delivery, screening and manufacture of gene therapy and immunotherapy products for same, and sales of such products as laboratory reagents for resale when not certified for human or animal use; One of the parties to the agreement is a non-profit organisation.</v>
          </cell>
        </row>
        <row r="1915">
          <cell r="B1915" t="str">
            <v>RR20170110T04002</v>
          </cell>
          <cell r="C1915" t="str">
            <v>License, Brand</v>
          </cell>
          <cell r="D1915" t="str">
            <v>≡</v>
          </cell>
          <cell r="E1915" t="str">
            <v>Licensor is engaged in the restaurant business and has established a national and international reputation for high-quality foods and fine service.</v>
          </cell>
          <cell r="F1915" t="str">
            <v>≡</v>
          </cell>
          <cell r="H1915" t="str">
            <v>License to use the [UNDISCLOSED FOR PREVIEW] service mark alone or together with the name [UNDISCLOSED FOR PREVIEW], or both names, for the operation and promotion of a business of a restaurant for the sale at retail of full-service meals, in a sit-down environment (non-fast-food style), and also to be permitted to engage in the sale of "take out" food, catering and the retail sale of food items.</v>
          </cell>
        </row>
        <row r="1916">
          <cell r="B1916" t="str">
            <v>RR20170109TN4003</v>
          </cell>
          <cell r="C1916" t="str">
            <v>License, Patent</v>
          </cell>
          <cell r="D1916" t="str">
            <v>≡</v>
          </cell>
          <cell r="F1916" t="str">
            <v>≡</v>
          </cell>
          <cell r="G1916" t="str">
            <v>Licensee develops medical treatment systems primarily to treat breast cancer and a chronic prostate enlargement condition, using minimally invasive focused heat technology.</v>
          </cell>
          <cell r="H1916" t="str">
            <v>License under patent to make, have made, use, lease and sell the licensed products and processes in the field of treatment of human diseases related to breast cancer using heat-activated gene therapy compounds; One of the parties to the agreements is a non-profit organisation.</v>
          </cell>
        </row>
        <row r="1917">
          <cell r="B1917" t="str">
            <v>RR20170314TR4001</v>
          </cell>
          <cell r="C1917" t="str">
            <v>Know-how, License, Trademark, Trade secret</v>
          </cell>
          <cell r="D1917" t="str">
            <v>≡</v>
          </cell>
          <cell r="E1917" t="str">
            <v>Licensor develops, manufactures, markets and sells primarily materials science based industrial packaging products, which protect primarily metals against rust and corrosion.</v>
          </cell>
          <cell r="F1917" t="str">
            <v>≡</v>
          </cell>
          <cell r="H1917" t="str">
            <v>License under know-how and trade secrets to make, have made, use, sell or otherwise dispose of the products such as corrosion inhibiting polyethylene film and solid material of polyethylene in the form of boxes, tubes and other containers manufactured by process of incorporating the constituent materials and chemicals of one or more formulations and utilizing the [UNDISCLOSED FOR PREVIEW] trademarks and the yellow color in relation with them; The agreement is concluded between related parties.</v>
          </cell>
        </row>
        <row r="1918">
          <cell r="B1918" t="str">
            <v>RR20170403T04002</v>
          </cell>
          <cell r="C1918" t="str">
            <v>Know-how, License, Trade secret, Technology, Patent</v>
          </cell>
          <cell r="D1918" t="str">
            <v>≡</v>
          </cell>
          <cell r="F1918" t="str">
            <v>≡</v>
          </cell>
          <cell r="G1918" t="str">
            <v>Licensee is a clinical stage biotechnology company focused on the development and commercialization of monoclonal antibody-based therapies for cancer and autoimmune diseases.</v>
          </cell>
          <cell r="H1918" t="str">
            <v>License under patents, trade secret and know-how to the licensed technology to make, use, offer for sale, sell, import, offer to import or otherwise distribute the licensed products incorporating the [UNDISCLOSED FOR PREVIEW] antibody.</v>
          </cell>
        </row>
        <row r="1919">
          <cell r="B1919" t="str">
            <v>RR20170411T04001</v>
          </cell>
          <cell r="C1919" t="str">
            <v>Know-how, License, Trademark, Technology, Patent</v>
          </cell>
          <cell r="D1919" t="str">
            <v>≡</v>
          </cell>
          <cell r="E1919" t="str">
            <v>Licensor is a leading orthopedic products company that develops and manufactures tissue repair products for unmet markets in both the U.S. and globally.</v>
          </cell>
          <cell r="F1919" t="str">
            <v>≡</v>
          </cell>
          <cell r="G1919" t="str">
            <v>Licensee is in the business of marketing and selling medical devices.</v>
          </cell>
          <cell r="H1919" t="str">
            <v xml:space="preserve">License under patents, technology know-how and [UNDISCLOSED FOR PREVIEW] trademark to make, have made, use, offer for sale and sell the product (repair system for meniscal repair, which includes a method to deliver sutures using a series of six cannulae that are able to reach all areas of the meniscus) in the field of meniscal tissue repair. </v>
          </cell>
        </row>
        <row r="1920">
          <cell r="B1920" t="str">
            <v>RR20170502TN4001</v>
          </cell>
          <cell r="C1920" t="str">
            <v>License, Technology, Patent</v>
          </cell>
          <cell r="D1920" t="str">
            <v>≡</v>
          </cell>
          <cell r="E1920" t="str">
            <v>Licensor is a non-profit charitable foundation.</v>
          </cell>
          <cell r="F1920" t="str">
            <v>≡</v>
          </cell>
          <cell r="G1920" t="str">
            <v>Licensee is dedicated to the development and production of anti-viral compounds.</v>
          </cell>
          <cell r="H1920" t="str">
            <v>License under patent rights and technology to make, have made, import, use, have used, offer to sell, sell and have sold products for all human or animal medical purposes; One of the parties to the agreement is a non-profit organisation.</v>
          </cell>
        </row>
        <row r="1921">
          <cell r="B1921" t="str">
            <v>RR20170428T04001</v>
          </cell>
          <cell r="C1921" t="str">
            <v>License, Technology, Patent</v>
          </cell>
          <cell r="D1921" t="str">
            <v>≡</v>
          </cell>
          <cell r="E1921" t="str">
            <v>Licensor is engaged in the manufacturing, distribution, marketing, and continued development of inflatable, protective packaging for use in shipment of higher value and fragile products.</v>
          </cell>
          <cell r="F1921" t="str">
            <v>≡</v>
          </cell>
          <cell r="G1921" t="str">
            <v>Licensee markets and sells services throughout the world for transporting products or product components for industrial customers, including transporting semiconductor wafers employing the private label inflatable packaging products.</v>
          </cell>
          <cell r="H1921" t="str">
            <v>License under licensor's patents and technology to make, have made, use, import, sell, offer for sale and otherwise transfer inflatable air cushioning system products and to practice the licensed processes in the industrial protective packaging market.</v>
          </cell>
        </row>
        <row r="1922">
          <cell r="B1922" t="str">
            <v>RR20170505TN1001</v>
          </cell>
          <cell r="C1922" t="str">
            <v>License, Trademark, Copyright, Patent, Software</v>
          </cell>
          <cell r="D1922" t="str">
            <v>≡</v>
          </cell>
          <cell r="F1922" t="str">
            <v>≡</v>
          </cell>
          <cell r="H1922" t="str">
            <v>1) License to make, have made, use and sell the products and services falling within the claims of the patent [UNDISCLOSED FOR PREVIEW], any device or system utilizing such patent and the [UNDISCLOSED FOR PREVIEW] software program in both object and source code formats provided on magnetic media, including software user manuals, help files and related information in the field of systems for use in "world wide web" internet sites that may be accessed by minor childrem where children are the intended and primary audience, and such internet sites must be deemed appropriate or "safe-for-kids"; 2) License under copyrights and trademarks to reproduce, use, license and distribute the [UNDISCLOSED FOR PREVIEW] software and any aforementioned user manuals, help files, etc.; One of the parties to the agreement is a non-profit entity.</v>
          </cell>
        </row>
        <row r="1923">
          <cell r="B1923" t="str">
            <v>RR20161128T06001</v>
          </cell>
          <cell r="C1923" t="str">
            <v>License, Trademark, Brand</v>
          </cell>
          <cell r="D1923" t="str">
            <v>≡</v>
          </cell>
          <cell r="F1923" t="str">
            <v>≡</v>
          </cell>
          <cell r="H1923" t="str">
            <v>License under licensor's brand and trademarks to operate the business of power generation from renewable energy sources, wind and solar.</v>
          </cell>
        </row>
        <row r="1924">
          <cell r="B1924" t="str">
            <v>RR20161130T06003</v>
          </cell>
          <cell r="C1924" t="str">
            <v>License, Trademark, Brand, Franchise, Trade name</v>
          </cell>
          <cell r="D1924" t="str">
            <v>≡</v>
          </cell>
          <cell r="E1924" t="str">
            <v>Franchisor is a worldwide operator, franchisor, and licensor of hotels and timeshare properties under numerous brand names at different price and service points.</v>
          </cell>
          <cell r="F1924" t="str">
            <v>≡</v>
          </cell>
          <cell r="H1924" t="str">
            <v>License and franchise to use franchisor's service mark, trademark and trade name to operate the hotel as a system hotel at the approved location.</v>
          </cell>
        </row>
        <row r="1925">
          <cell r="B1925" t="str">
            <v>RR20161112T04002</v>
          </cell>
          <cell r="C1925" t="str">
            <v>License, Technology, Patent</v>
          </cell>
          <cell r="D1925" t="str">
            <v>≡</v>
          </cell>
          <cell r="E1925" t="str">
            <v>Licensor has developed and owns certain fuel cell technology including, but not limited to, the mass-produceable [UNDISCLOSED FOR PREVIEW] fuel cell technology and polymer formula technology, which is used in manufacturing the fuel cell.</v>
          </cell>
          <cell r="F1925" t="str">
            <v>≡</v>
          </cell>
          <cell r="H1925" t="str">
            <v>License under patent to manufacture, use, distribute and commercialize the fuel cell technology and the polyelectric formula (the polymer formula used in manufacturing the fuel cell).</v>
          </cell>
        </row>
        <row r="1926">
          <cell r="B1926" t="str">
            <v>RR20161124T04001</v>
          </cell>
          <cell r="C1926" t="str">
            <v>License, Trademark, Trade name</v>
          </cell>
          <cell r="D1926" t="str">
            <v>≡</v>
          </cell>
          <cell r="E1926" t="str">
            <v>Licensor is a diversified food company that operates across the food chain, from basic agricultural inputs to production and sale of branded consumer products.</v>
          </cell>
          <cell r="F1926" t="str">
            <v>≡</v>
          </cell>
          <cell r="H1926" t="str">
            <v>License to use the [UNDISCLOSED FOR PREVIEW] trademarks, trade names, logo design and banner solely in connection with the shelf-stable products (all processed meat products).</v>
          </cell>
        </row>
        <row r="1927">
          <cell r="B1927" t="str">
            <v>RR20161212T06001</v>
          </cell>
          <cell r="C1927" t="str">
            <v>License</v>
          </cell>
          <cell r="D1927" t="str">
            <v>≡</v>
          </cell>
          <cell r="E1927" t="str">
            <v>Licensor is in the gaming software licensing business.</v>
          </cell>
          <cell r="F1927" t="str">
            <v>≡</v>
          </cell>
          <cell r="G1927" t="str">
            <v>Licensee is in the business of selling software gaming licenses.</v>
          </cell>
          <cell r="H1927" t="str">
            <v>License to use the software in connection with the operation and management of an online internet entertainment and game playing website for fun and for money wagering utilizing the software as well as to grant to end users the right to use the client software in object code form.</v>
          </cell>
        </row>
        <row r="1928">
          <cell r="B1928" t="str">
            <v>RR20161205TP4001</v>
          </cell>
          <cell r="C1928" t="str">
            <v>License, Patent</v>
          </cell>
          <cell r="D1928" t="str">
            <v>≡</v>
          </cell>
          <cell r="F1928" t="str">
            <v>≡</v>
          </cell>
          <cell r="G1928" t="str">
            <v>Licensee is developing anti-aging/age products and programs.</v>
          </cell>
          <cell r="H1928" t="str">
            <v>License under patents to practice the methods and to make, have made, use, offer to sell, sell, import, export, and sell for export the inventions related to metabolic adjuvanation and cellular repair, articles for tissue-specific delivery, subcutaneous implantable multiple agent delivery system, the [UNDISCLOSED FOR PREVIEW] multi daily nutritional system and the bio [UNDISCLOSED FOR PREVIEW] software in connection with the anti-aging products business; One of the parties to the agreement is an individual.</v>
          </cell>
        </row>
        <row r="1929">
          <cell r="B1929" t="str">
            <v>RR20161130T04003</v>
          </cell>
          <cell r="C1929" t="str">
            <v>License, Trademark</v>
          </cell>
          <cell r="D1929" t="str">
            <v>≡</v>
          </cell>
          <cell r="F1929" t="str">
            <v>≡</v>
          </cell>
          <cell r="G1929" t="str">
            <v>Licensee designs, manufactures and markets high quality, cut and sewn, popularly priced "junior", "missy", and large size basic sportswear, basic fashion sportswear, and fashion knit and woven sportswear and other apparel for women and children.</v>
          </cell>
          <cell r="H1929" t="str">
            <v>License to use the [UNDISCLOSED FOR PREVIEW] trademarks on all items such as misses, petite and plus size sportswear, woven tops and bottoms, knitted tops and bottoms, screen print 'logo driven' woven and knitted tops, fleece tops and bottoms, denim, sweaters, sportswear, dresses, lycra sportswear.</v>
          </cell>
        </row>
        <row r="1930">
          <cell r="B1930" t="str">
            <v>RR20161208T04001</v>
          </cell>
          <cell r="C1930" t="str">
            <v>License, Technology</v>
          </cell>
          <cell r="D1930" t="str">
            <v>≡</v>
          </cell>
          <cell r="E1930" t="str">
            <v>Licensor applies its software solution development and document security integration to address the needs of the secure document industry.</v>
          </cell>
          <cell r="F1930" t="str">
            <v>≡</v>
          </cell>
          <cell r="G1930" t="str">
            <v>Licensee delivers secure document solutions through consulting agreements and joint ventures.</v>
          </cell>
          <cell r="H1930" t="str">
            <v>License to use and disseminate [UNDISCLOSED FOR PREVIEW]technology and to process the technology to integrate complex images into variably printed materials.</v>
          </cell>
        </row>
        <row r="1931">
          <cell r="B1931" t="str">
            <v>RR20161025T06001</v>
          </cell>
          <cell r="C1931" t="str">
            <v>License, Goodwill</v>
          </cell>
          <cell r="D1931" t="str">
            <v>≡</v>
          </cell>
          <cell r="E1931" t="str">
            <v>Licensor is the owner of certain video footage of golf courses and golf resorts worldwide.</v>
          </cell>
          <cell r="F1931" t="str">
            <v>≡</v>
          </cell>
          <cell r="G1931" t="str">
            <v>Licensee is engaged in the production, marketing, distributing_x000D_
and ownership of rich media content used for advertising products, and the creation of consumer based portfolio libraries containing short concise vignettes relating to consumer products, corporate information, hotel rooms, nursing homes, timeshare resorts and attractions for use on the Internet and eventually interactive television.</v>
          </cell>
          <cell r="H1931" t="str">
            <v>License to use the goodwill and other intellectual property to produce a video library of golf courses and golf resorts for distribution over the Internet, or eventually on interactive television.</v>
          </cell>
        </row>
        <row r="1932">
          <cell r="B1932" t="str">
            <v>RR20161021T04001</v>
          </cell>
          <cell r="C1932" t="str">
            <v>Sublicense, Patent</v>
          </cell>
          <cell r="D1932" t="str">
            <v>≡</v>
          </cell>
          <cell r="F1932" t="str">
            <v>≡</v>
          </cell>
          <cell r="G1932" t="str">
            <v>Licensee manufactures certain licensed articles such as collegiate logos and mascots placed in high-quality crystal cubes and keychains.</v>
          </cell>
          <cell r="H1932" t="str">
            <v>Sub-license under the licensed patent to make, use, import, offer for sale, sell, lease or otherwise dispose of laser crystal products (decorative objects containing internal images that have been created inside a transparent medium using a laser).</v>
          </cell>
        </row>
        <row r="1933">
          <cell r="B1933" t="str">
            <v>RR20161031T06001</v>
          </cell>
          <cell r="C1933" t="str">
            <v>License, Trademark</v>
          </cell>
          <cell r="D1933" t="str">
            <v>≡</v>
          </cell>
          <cell r="F1933" t="str">
            <v>≡</v>
          </cell>
          <cell r="H1933" t="str">
            <v>License under licensor's trademark [UNDISCLOSED FOR PREVIEW] for use on exterior or interior signages at licensee's apparel stores as well as for promotional materials.</v>
          </cell>
        </row>
        <row r="1934">
          <cell r="B1934" t="str">
            <v>RR20161028TN6001</v>
          </cell>
          <cell r="C1934" t="str">
            <v>License, Trademark, Trade name</v>
          </cell>
          <cell r="D1934" t="str">
            <v>≡</v>
          </cell>
          <cell r="F1934" t="str">
            <v>≡</v>
          </cell>
          <cell r="G1934" t="str">
            <v>Licensee is engaged in designing, manufacturing, marketing and selling men's, women's and children's apparel.</v>
          </cell>
          <cell r="H1934" t="str">
            <v>License under licensor's trademarks and trade names in connection with the manufacture, marketing and sale of sportswear and accessories bearing the names and logos of the [UNDISCLOSED FOR PREVIEW]; One of the parties to the agreement is a non-profit entity.</v>
          </cell>
        </row>
        <row r="1935">
          <cell r="B1935" t="str">
            <v>RR20161027TR4002</v>
          </cell>
          <cell r="C1935" t="str">
            <v>License</v>
          </cell>
          <cell r="D1935" t="str">
            <v>≡</v>
          </cell>
          <cell r="F1935" t="str">
            <v>≡</v>
          </cell>
          <cell r="G1935" t="str">
            <v>Licensee is engaged in the development of an internet business to sell financial software products worldwide.</v>
          </cell>
          <cell r="H1935" t="str">
            <v>License to copy, duplicate, sell, distribute the software products such as [UNDISCLOSED FOR PREVIEW] software and user guides which operate on personal computer systems, and [UNDISCLOSED FOR PREVIEW] written documentation; The agreement is concluded between related parties.</v>
          </cell>
        </row>
        <row r="1936">
          <cell r="B1936" t="str">
            <v>RR20161114T06002</v>
          </cell>
          <cell r="C1936" t="str">
            <v>License, Trademark</v>
          </cell>
          <cell r="D1936" t="str">
            <v>≡</v>
          </cell>
          <cell r="F1936" t="str">
            <v>≡</v>
          </cell>
          <cell r="H1936" t="str">
            <v>License to use licensor's trademarks in connection with electronic cigarettes or related accessories for electronic cigarettes, including rechargeable kits, nicotine cartridges, tobacco vaporizers and disposables.</v>
          </cell>
        </row>
        <row r="1937">
          <cell r="B1937" t="str">
            <v>RR20161102TP4001</v>
          </cell>
          <cell r="C1937" t="str">
            <v>License, Patent</v>
          </cell>
          <cell r="D1937" t="str">
            <v>≡</v>
          </cell>
          <cell r="F1937" t="str">
            <v>≡</v>
          </cell>
          <cell r="G1937" t="str">
            <v>Licensee is an ophthalmic therapeutic company founded to commercialize innovative treatments for eye diseases, including age-related macular degeneration, or AMD.</v>
          </cell>
          <cell r="H1937" t="str">
            <v>License under licensor's patent related to providing extracorporeal therapies for the treatment of the ophthalmic diseases as well as extracorporeal filters and tubing sets for use in any and all ophthalmic indications, together with any inventions, modifications, extensions relating to the patent; One of the parties to the agreement is an individual.</v>
          </cell>
        </row>
        <row r="1938">
          <cell r="B1938" t="str">
            <v>RR20161116T06001</v>
          </cell>
          <cell r="C1938" t="str">
            <v>License, Technology, Patent</v>
          </cell>
          <cell r="D1938" t="str">
            <v>≡</v>
          </cell>
          <cell r="E1938" t="str">
            <v xml:space="preserve">Licensor is focused on developing infrared imaging systems for commercial market applications. </v>
          </cell>
          <cell r="F1938" t="str">
            <v>≡</v>
          </cell>
          <cell r="H1938" t="str">
            <v>License under licensor's patents and technology to make, have made, use, sell and have sold, lease, give, transfer, deliver or otherwise dispose of infrared imaging system in any motor coach or motorized vehicle licensed to operate on USA roads, turnpikes, freeways and highway system.</v>
          </cell>
        </row>
        <row r="1939">
          <cell r="B1939" t="str">
            <v>RR20161123T06002</v>
          </cell>
          <cell r="C1939" t="str">
            <v>License, Trademark, Copyright</v>
          </cell>
          <cell r="D1939" t="str">
            <v>≡</v>
          </cell>
          <cell r="F1939" t="str">
            <v>≡</v>
          </cell>
          <cell r="G1939" t="str">
            <v>Licensee is focused on creating and distributing high-end and novelty products related to both the entertainment and sports industries.</v>
          </cell>
          <cell r="H1939" t="str">
            <v>License to use licensor's trademarks, copyrights, names, artwork, stories, characters, likenesses of actors and logo to manufacture, sell and distribute certain collectibles related to the Terminator movie, including guns, silver, gold and platinum coin sets, ceramic mugs, sunglasses with case, leather bound scripts, collector's club membership, metal notebook' club premiums.</v>
          </cell>
        </row>
        <row r="1940">
          <cell r="B1940" t="str">
            <v>RR20161124TP6002</v>
          </cell>
          <cell r="C1940" t="str">
            <v>Know-how, License, Patent</v>
          </cell>
          <cell r="D1940" t="str">
            <v>≡</v>
          </cell>
          <cell r="F1940" t="str">
            <v>≡</v>
          </cell>
          <cell r="G1940" t="str">
            <v xml:space="preserve">Licensee is an early-stage research and development company focusing on technology that will enable certain medical procedures and biomedical devices, including cardiac pacemakers, to become safe and compatible with magnetic resonance imagining (MRI) diagnostics. </v>
          </cell>
          <cell r="H1940" t="str">
            <v>License under licensor's know-how and patents to make, have made, use, offer to sell, sell, lease and import metal filaments for electromagnetic interference shielding in relation to medical, medicinal and biomedical devices, products, apparatus or treatments of medical conditions in animals (including humans) as well as the research, development, repair and maintenance of such devices, products, apparatus or treatments. One of the parties to the agreement is an individual.</v>
          </cell>
        </row>
        <row r="1941">
          <cell r="B1941" t="str">
            <v>RR20161115TR4001</v>
          </cell>
          <cell r="C1941" t="str">
            <v>Know-how, License, Technology</v>
          </cell>
          <cell r="D1941" t="str">
            <v>≡</v>
          </cell>
          <cell r="E1941" t="str">
            <v>Licensor is engaged in the business of designing and developing computer-related software, websites, and related products.</v>
          </cell>
          <cell r="F1941" t="str">
            <v>≡</v>
          </cell>
          <cell r="G1941" t="str">
            <v>Licensee is a corporation organized for the purpose of offering real estate professionals and advertisers a reliable, high quality, niche marketing tool (the website).</v>
          </cell>
          <cell r="H1941" t="str">
            <v>License to use the technology in order to market and sell the products and services such as domain names [UNDISCLOSED FOR PREVIEW] and website that includes initial site production, general site maintenance and use of licensor's properties web application and database; The agreement is concluded between related parties.</v>
          </cell>
        </row>
        <row r="1942">
          <cell r="B1942" t="str">
            <v>RR20170508T01004</v>
          </cell>
          <cell r="C1942" t="str">
            <v>License, Patent</v>
          </cell>
          <cell r="D1942" t="str">
            <v>≡</v>
          </cell>
          <cell r="F1942" t="str">
            <v>≡</v>
          </cell>
          <cell r="G1942" t="str">
            <v>Licensee is a company working in the field of chemotherapy and tissue regeneration, specifically liver and other organs, muscle and blood vessels.</v>
          </cell>
          <cell r="H1942" t="str">
            <v>License under licensor's patents to make, have made, use, offer to sell, sell, transfer or dispose of a process for cell growth in a bioreactor environment in the field of making, using, selling, proliferating, transferring and/or making other disposition of bone marrow cells and tissues, and bone-marrow derived peripheral blood cells.</v>
          </cell>
        </row>
        <row r="1943">
          <cell r="B1943" t="str">
            <v>RR20170508T01007</v>
          </cell>
          <cell r="C1943" t="str">
            <v>License, Trademark, Patent, Trade name</v>
          </cell>
          <cell r="D1943" t="str">
            <v>≡</v>
          </cell>
          <cell r="F1943" t="str">
            <v>≡</v>
          </cell>
          <cell r="G1943" t="str">
            <v>Licensee is a company that is involved in food delivery/shipping.</v>
          </cell>
          <cell r="H1943" t="str">
            <v>License under licensor's [UNDISCLOSED FOR PREVIEW] trademarks, tradenames  and patents to exploit the packaging, shipping and delivery of any and all foods and food products.</v>
          </cell>
        </row>
        <row r="1944">
          <cell r="B1944" t="str">
            <v>RR20170509T01001</v>
          </cell>
          <cell r="C1944" t="str">
            <v>Know-how, License, Trade secret, Technology, Patent</v>
          </cell>
          <cell r="D1944" t="str">
            <v>≡</v>
          </cell>
          <cell r="E1944" t="str">
            <v>Licensor has developed oxygen gas concentrator and pressure intensifier technologies and related products for applications in the military, industrial and recreational markets.</v>
          </cell>
          <cell r="F1944" t="str">
            <v>≡</v>
          </cell>
          <cell r="G1944" t="str">
            <v>Licensee is a company involved in the business of developing, producing and marketing respiratory care devices designed to improve the efficiency of oxygen delivery systems for home health care and hospital treatment of patients suffering from pulmonary diseases.</v>
          </cell>
          <cell r="H1944" t="str">
            <v>License under licensor's technology, patent, trade secret and know-how to make, use and sell the combination of an oxygen intensifier and cylinder charging system with appropriate valves, controls and the like in the health care market.</v>
          </cell>
        </row>
        <row r="1945">
          <cell r="B1945" t="str">
            <v>RR20140606T06001</v>
          </cell>
          <cell r="C1945" t="str">
            <v>License, Technology, Patent</v>
          </cell>
          <cell r="D1945" t="str">
            <v>≡</v>
          </cell>
          <cell r="F1945" t="str">
            <v>≡</v>
          </cell>
          <cell r="G1945" t="str">
            <v>Licensee operates as a technology incubator that seeks to acquire, develop and commercialize life-enhancing technologies in various fields, with emphasis in the areas of nanotechnology.</v>
          </cell>
          <cell r="H1945" t="str">
            <v>License to make, use, import and sell products, methods and services covered by the licensed patents relating to the manufacture and application of nanostructured metals and alloys (continuous equal channel angular pressing, method for producing ultrafine-grained materials using repetitive corrugation and straightening).</v>
          </cell>
        </row>
        <row r="1946">
          <cell r="B1946" t="str">
            <v>RR20170519TN6001</v>
          </cell>
          <cell r="C1946" t="str">
            <v>License, Patent</v>
          </cell>
          <cell r="D1946" t="str">
            <v>≡</v>
          </cell>
          <cell r="F1946" t="str">
            <v>≡</v>
          </cell>
          <cell r="H1946" t="str">
            <v>License under licensor's patents to make, have made, use, lease, and/or sell the compounds and licensed products - novel antibacterial agents and to practice the licensed processes; One of the parties to the agreement is a non-profit organisation.</v>
          </cell>
        </row>
        <row r="1947">
          <cell r="B1947" t="str">
            <v>RR20140609T06002</v>
          </cell>
          <cell r="C1947" t="str">
            <v>License, Copyright</v>
          </cell>
          <cell r="D1947" t="str">
            <v>≡</v>
          </cell>
          <cell r="F1947" t="str">
            <v>≡</v>
          </cell>
          <cell r="G1947" t="str">
            <v>Licensee is the leading Spanish-language media company in the United States and has continuing operations in three business segments: television, radio and interactive media.</v>
          </cell>
          <cell r="H1947" t="str">
            <v>License to broadcast programs (programs, novelas, musicals, variety shows, situation comedies, game shows, talk shows, children’s shows, news shows, cultural, educational programs and sports programs and movies initially produced in the Spanish language or programs with Spanish subtitles, produced by third parties or co-produced by licensor with third parties to which licensor owns sole television broadcast rights) on any Spanish language television network of affiliated television broadcast stations, cable systems and other affiliated broadcast outlets.</v>
          </cell>
        </row>
        <row r="1948">
          <cell r="B1948" t="str">
            <v>RR20150807T09006</v>
          </cell>
          <cell r="C1948" t="str">
            <v>Know-how, License, Trademark, Trade name</v>
          </cell>
          <cell r="D1948" t="str">
            <v>≡</v>
          </cell>
          <cell r="F1948" t="str">
            <v>≡</v>
          </cell>
          <cell r="H1948" t="str">
            <v>License under know-how rights to make, use and sell metal siding and vinyl siding products bearing trademarks and trade names.</v>
          </cell>
        </row>
        <row r="1949">
          <cell r="B1949" t="str">
            <v>RR20170517T01001</v>
          </cell>
          <cell r="C1949" t="str">
            <v>Know-how, License, Trademark, Patent</v>
          </cell>
          <cell r="D1949" t="str">
            <v>≡</v>
          </cell>
          <cell r="E1949" t="str">
            <v>Licensor is a pharmaceutical firm which seeks to develop and market drugs, principally drugs for treating patients with cancer, acquired immune deficiency syndrome ("AIDS") and allied diseases and infections.</v>
          </cell>
          <cell r="F1949" t="str">
            <v>≡</v>
          </cell>
          <cell r="H1949" t="str">
            <v>License under licensor's [UNDISCLOSED FOR PREVIEW] trademarks, patents and know-how to develop, use, promote, market and sell(direcftly or indirectly)  for use in reducing toxicities of chemotherapeutic cancer treatments and as a radioprotective agent, or  for use in treating Pneumocystis carinii pneumonia and as an anti-cancer agent.</v>
          </cell>
        </row>
        <row r="1950">
          <cell r="B1950" t="str">
            <v>RR20170512TR4001</v>
          </cell>
          <cell r="C1950" t="str">
            <v>License, Trademark</v>
          </cell>
          <cell r="D1950" t="str">
            <v>≡</v>
          </cell>
          <cell r="F1950" t="str">
            <v>≡</v>
          </cell>
          <cell r="G1950" t="str">
            <v>Licensee is a development stage corporation, with planned operations to engage in the business of franchising Mexican style fast food, which will be similar the operation of [UNDISCLOSED FOR PREVIEW] sandwich franchises.</v>
          </cell>
          <cell r="H1950" t="str">
            <v>License under [UNDISCLOSED FOR PREVIEW] trademark to franchise offering circular, franchise agreement, multi unit development agreement, development agent agreement, site criteria and lease guidelines, presentation materials and operations manuals for the  franchise Mexican fast food restaurants, and the right to market [UNDISCLOSED FOR PREVIEW] as a fast food concept directly to potential franchisees and to allow them to license to sub- franchisees, and all other related programs and concepts to be developed by licensor; One of the parties to the agreement is an individual; The agreement is concluded between related parties.</v>
          </cell>
        </row>
        <row r="1951">
          <cell r="B1951" t="str">
            <v>RR20140613T05001</v>
          </cell>
          <cell r="C1951" t="str">
            <v>License, Goodwill</v>
          </cell>
          <cell r="D1951" t="str">
            <v>≡</v>
          </cell>
          <cell r="E1951" t="str">
            <v>Licensor provides 2.5G wireless interactive entertainment, media and community services in China.</v>
          </cell>
          <cell r="F1951" t="str">
            <v>≡</v>
          </cell>
          <cell r="G1951" t="str">
            <v>Licensee operates provides wireless value-added services to China’s cell phone users [UNDISCLOSED FOR PREVIEW]</v>
          </cell>
          <cell r="H1951" t="str">
            <v>License to use licensor's domain names in connection with licensee's business of providing internet information and telecom value-added services.</v>
          </cell>
        </row>
        <row r="1952">
          <cell r="B1952" t="str">
            <v>RR20140618T05001</v>
          </cell>
          <cell r="C1952" t="str">
            <v>Know-how, License, Trademark, Copyright, Brand, Franchise, Trade name</v>
          </cell>
          <cell r="D1952" t="str">
            <v>≡</v>
          </cell>
          <cell r="E1952" t="str">
            <v>Franchisor is a subsidiary of corporation which operate, manage and provide various services for the network of hotels, inns, conference centers, timeshare properties and other operations.</v>
          </cell>
          <cell r="F1952" t="str">
            <v>≡</v>
          </cell>
          <cell r="H1952" t="str">
            <v>License to use brand [UNDISCLOSED FOR PREVIEW], service marks, copyrights, trademarks, trade dress, trade names, know-how, slogans, logos, standards and other materials in connection with the operation of hotel.</v>
          </cell>
        </row>
        <row r="1953">
          <cell r="B1953" t="str">
            <v>RR20170519T01003</v>
          </cell>
          <cell r="C1953" t="str">
            <v>Know-how, License, Trademark, Brand, Patent</v>
          </cell>
          <cell r="D1953" t="str">
            <v>≡</v>
          </cell>
          <cell r="E1953" t="str">
            <v>Licensor is a company that is engaged in developing of SPD-Smart light-control technology which allows users to instantly, precisely and uniformly control the shading of glass or plastic, either manually or automatically.</v>
          </cell>
          <cell r="F1953" t="str">
            <v>≡</v>
          </cell>
          <cell r="G1953" t="str">
            <v>Licensee is a glass fabrication company engaged in the production of electroluminescent panels and liquid crystal products.</v>
          </cell>
          <cell r="H1953" t="str">
            <v>License under patents, trademarks, know-how and service marks to make, have made, lease, sell and otherwise dispose of architectural windows, doors, skylights, automotive sunroofs and side and rear window panes as well as to use apparatus, methods, processes, practices, formulas, techniques, procedures, patterns, ingredients, designs and the like including drawings, written recitations of data, specifications, parts, lists, assembly procedures, operating and maintenance manuals, test and other technical reports,particles, particle precursors, coatings, polymers, liquid suspensions and suspending liquids.</v>
          </cell>
        </row>
        <row r="1954">
          <cell r="B1954" t="str">
            <v>RR20140624T05001</v>
          </cell>
          <cell r="C1954" t="str">
            <v>License, Trademark, Copyright, Trade secret, Technology, Patent</v>
          </cell>
          <cell r="D1954" t="str">
            <v>≡</v>
          </cell>
          <cell r="E1954" t="str">
            <v>Licensor is primarily engaged in the commercialization of certain patented and proprietary zeolite technologies.</v>
          </cell>
          <cell r="F1954" t="str">
            <v>≡</v>
          </cell>
          <cell r="G1954" t="str">
            <v>Licensee is an early stage development company that is primarily engaged in the business of developing, marketing and distributing technological processes and products engineered for the remediation of polluted water in Asia.</v>
          </cell>
          <cell r="H1954" t="str">
            <v>License to use, sell and commercially exploit licensor's advanced zeolite technologies that include industrial minerals known as zeolites used for processing clean potable water from contaminated water sources and right to use licensor's proprietary rights including trademarks, copyrights, trade secrets, patents and other intellectual property.</v>
          </cell>
        </row>
        <row r="1955">
          <cell r="B1955" t="str">
            <v>RR20140707T05001</v>
          </cell>
          <cell r="C1955" t="str">
            <v>Know-how, Trademark, Copyright, Patent, Trade name</v>
          </cell>
          <cell r="D1955" t="str">
            <v>≡</v>
          </cell>
          <cell r="F1955" t="str">
            <v>≡</v>
          </cell>
          <cell r="G1955" t="str">
            <v>Licensee manufactures burn-in and test equipment for sale to manufacturers and volume users of integrated circuits.</v>
          </cell>
          <cell r="H1955" t="str">
            <v>Licensor sells, conveys, assigns and transfers to licensee patents, trademarks, trade names, goodwill, know-how, logos, specifications, designs, domain name, certain tangible property (including equipment, tools, inventory, etc.) and other assets related to cargo lifting and loading device known as [UNDISCLOSED FOR PREVIEW] that consists of hydraulic lift device that fits in the bed of a pick-up truck.</v>
          </cell>
        </row>
        <row r="1956">
          <cell r="B1956" t="str">
            <v>RR20150821T09001</v>
          </cell>
          <cell r="C1956" t="str">
            <v>License, Trademark</v>
          </cell>
          <cell r="D1956" t="str">
            <v>≡</v>
          </cell>
          <cell r="F1956" t="str">
            <v>≡</v>
          </cell>
          <cell r="H1956" t="str">
            <v>License to use trademarks [UNDISCLOSED FOR PREVIEW] in connection with the retail sale of tear gas weapons and starter pistols.</v>
          </cell>
        </row>
        <row r="1957">
          <cell r="B1957" t="str">
            <v>RR20170509T04001</v>
          </cell>
          <cell r="C1957" t="str">
            <v>Know-how, License, Patent</v>
          </cell>
          <cell r="D1957" t="str">
            <v>≡</v>
          </cell>
          <cell r="F1957" t="str">
            <v>≡</v>
          </cell>
          <cell r="G1957" t="str">
            <v>Licensee is a biopharmaceutical company focused on developing and commercializing novel pain management therapies.</v>
          </cell>
          <cell r="H1957" t="str">
            <v>License under licensor's patent rights and know-how to make, have made, use, sell, offer to sell, import, have imported and otherwise exploit the licensed products and methods related to transdermal therapeutic devices and methods with [UNDISCLOSED FOR PREVIEW] analogs.</v>
          </cell>
        </row>
        <row r="1958">
          <cell r="B1958" t="str">
            <v>RR20150820T09002</v>
          </cell>
          <cell r="C1958" t="str">
            <v>License, Trademark</v>
          </cell>
          <cell r="D1958" t="str">
            <v>≡</v>
          </cell>
          <cell r="F1958" t="str">
            <v>≡</v>
          </cell>
          <cell r="H1958" t="str">
            <v>License to use trademarks [UNDISCLOSED FOR PREVIEW]in connection with the retail sale of cutlery and cutlery/gift sets.</v>
          </cell>
        </row>
        <row r="1959">
          <cell r="B1959" t="str">
            <v>RR20170508T04001</v>
          </cell>
          <cell r="C1959" t="str">
            <v>Know-how, License, Patent</v>
          </cell>
          <cell r="D1959" t="str">
            <v>≡</v>
          </cell>
          <cell r="F1959" t="str">
            <v>≡</v>
          </cell>
          <cell r="G1959" t="str">
            <v>Licensee is a biopharmaceutical company focused on developing and commercializing novel pain management therapies.</v>
          </cell>
          <cell r="H1959" t="str">
            <v>License under licensor's patent rights and know-how to make, have made, use, sell, offer to sell, import and have imported the licensed products related to, to practice licensed methods and to otherwise exploit the licensor's patent rights related to transdermal therapeutic devices and methods with [UNDISCLOSED FOR PREVIEW] analogs.</v>
          </cell>
        </row>
        <row r="1960">
          <cell r="B1960" t="str">
            <v>RR20140620T05002</v>
          </cell>
          <cell r="C1960" t="str">
            <v>License, Trademark, Brand</v>
          </cell>
          <cell r="D1960" t="str">
            <v>≡</v>
          </cell>
          <cell r="F1960" t="str">
            <v>≡</v>
          </cell>
          <cell r="G1960" t="str">
            <v>Licensee is an enterprise focusing on development and promotion of its self-owned and licensed brands for high quality and stylish casual footwear.</v>
          </cell>
          <cell r="H1960" t="str">
            <v>License under [UNDISCLOSED FOR PREVIEW] trademarks to manufacture, distribute and sell men's footwear products targeted at more affluent consumer segment offering casual footwear in premium style.</v>
          </cell>
        </row>
        <row r="1961">
          <cell r="B1961" t="str">
            <v>RR20170518TR1001</v>
          </cell>
          <cell r="C1961" t="str">
            <v>Know-how, License, Trademark, Patent</v>
          </cell>
          <cell r="D1961" t="str">
            <v>≡</v>
          </cell>
          <cell r="E1961" t="str">
            <v>Licensor is a company that is engaged in development of plant extraction technology that offers a benign, safe, cost effective, high quality alternative to current extraction technologies employed in the global pharmaceutical, nutraceutical, flavors and fragrances industries.</v>
          </cell>
          <cell r="F1961" t="str">
            <v>≡</v>
          </cell>
          <cell r="H1961" t="str">
            <v>License under licensor's [UNDISCLOSED FOR PREVIEW] trademark, know-how and patents to manufacture, have manufactured for it, assemble, use, offer for sale and/or sell a process and apparatus for preparing extracts and oil from natural plants or other matter and a process for extracting fixed, mineral oils and refining of crude extracts employing [UNDISCLOSED FOR PREVIEW] The agreement is concluded between related parties.</v>
          </cell>
        </row>
        <row r="1962">
          <cell r="B1962" t="str">
            <v>RR20170522TR1001</v>
          </cell>
          <cell r="C1962" t="str">
            <v>License, Trademark, Patent</v>
          </cell>
          <cell r="D1962" t="str">
            <v>≡</v>
          </cell>
          <cell r="F1962" t="str">
            <v>≡</v>
          </cell>
          <cell r="G1962" t="str">
            <v>Licensor is a company is engaged in the invention and development (including engineering and software development) of electronic designs, technology, and software, principally for toys and electronic games.</v>
          </cell>
          <cell r="H1962" t="str">
            <v>License under licensor's [UNDISCLOSED FOR PREVIEW] trademark and patents to manufacture electronic designs, technology and software for toys and electronic games; One of the parties to the agreement is an individual; The agreement is concluded between related parties.</v>
          </cell>
        </row>
        <row r="1963">
          <cell r="B1963" t="str">
            <v>RR20170522T01005</v>
          </cell>
          <cell r="C1963" t="str">
            <v>Sublicense, Trademark, Copyright</v>
          </cell>
          <cell r="D1963" t="str">
            <v>≡</v>
          </cell>
          <cell r="F1963" t="str">
            <v>≡</v>
          </cell>
          <cell r="G1963" t="str">
            <v>Licensee is a company that is engaged in the manufacture, sale and distribution of hair care and personal care products at both the wholesale and retail level.</v>
          </cell>
          <cell r="H1963" t="str">
            <v>Sublicense under licensor's [UNDISCLOSED FOR PREVIEW] trademarks and copyrights to manufacture, distribute, sell and advertise bath foam, body spray, cosmetic bag and eau de toilette.</v>
          </cell>
        </row>
        <row r="1964">
          <cell r="B1964" t="str">
            <v>RR20170522TR4002</v>
          </cell>
          <cell r="C1964" t="str">
            <v>Know-how, License, Trademark, Copyright, Brand, Technology, Patent, Software</v>
          </cell>
          <cell r="D1964" t="str">
            <v>≡</v>
          </cell>
          <cell r="F1964" t="str">
            <v>≡</v>
          </cell>
          <cell r="G1964" t="str">
            <v>Licensee is engaged in procuring, processing, marketing and distributing private-label food products for large food retail chains.</v>
          </cell>
          <cell r="H1964" t="str">
            <v>License under service marks, copyright, patents, know-how and trademarks to make, use and sell versions of the system for international business transactions technology for the retail-food-store-products industry, as well as to have received the complete prototype software version of the technology; One of the parties to the agreement is an individual; The agreement is concluded between related parties.</v>
          </cell>
        </row>
        <row r="1965">
          <cell r="B1965" t="str">
            <v>RR20170515TR1007</v>
          </cell>
          <cell r="C1965" t="str">
            <v>Know-how, License, Trademark, Trade secret, Brand, Technology, Patent</v>
          </cell>
          <cell r="D1965" t="str">
            <v>≡</v>
          </cell>
          <cell r="F1965" t="str">
            <v>≡</v>
          </cell>
          <cell r="G1965" t="str">
            <v>Licensee is a company engaged in the manufacture and sale of certain immunological products for commercial application in the_x000D_
European Union and other countries outside of the United States.</v>
          </cell>
          <cell r="H1965" t="str">
            <v>License under licensor's [UNDISCLOSED FOR PREVIEW] trademark, brand, patents, trade secrets and technology to manufacture, distribute and sell natural human leukocyte-derived interferon product, for antiviral and therapeutic applications; The agreement is concluded between related parties.</v>
          </cell>
        </row>
        <row r="1966">
          <cell r="B1966" t="str">
            <v>RR20170811T01001</v>
          </cell>
          <cell r="C1966" t="str">
            <v>License, Patent</v>
          </cell>
          <cell r="D1966" t="str">
            <v>≡</v>
          </cell>
          <cell r="F1966" t="str">
            <v>≡</v>
          </cell>
          <cell r="G1966" t="str">
            <v>Licensee is a biotechnology company engaged in the research, development and commercialisation of cancer therapeutics.</v>
          </cell>
          <cell r="H1966" t="str">
            <v>License under licensor's patent to practice, sell, have sold, offer to sell and import a drug to treat gliomas.</v>
          </cell>
        </row>
        <row r="1967">
          <cell r="B1967" t="str">
            <v>RR20170808TP8001</v>
          </cell>
          <cell r="C1967" t="str">
            <v>License, Trade secret, Technology, Patent, Other manufacturing intangibles</v>
          </cell>
          <cell r="D1967" t="str">
            <v>≡</v>
          </cell>
          <cell r="F1967" t="str">
            <v>≡</v>
          </cell>
          <cell r="G1967" t="str">
            <v>Licensee isa company engaged in the business of producing masks and filters for medical devices that are designed to reduce the possibility of transmission of contagious diseases.</v>
          </cell>
          <cell r="H1967" t="str">
            <v>License under licensor's technology, patent, data and trade secrets to manufacture military equipment and environment face masks; One of the parties to the agreement is an individual.</v>
          </cell>
        </row>
        <row r="1968">
          <cell r="B1968" t="str">
            <v>RR20140509T05001</v>
          </cell>
          <cell r="C1968" t="str">
            <v>License, Trademark, Copyright, Patent, Trade name</v>
          </cell>
          <cell r="D1968" t="str">
            <v>≡</v>
          </cell>
          <cell r="E1968" t="str">
            <v>Licensor develops, manufactures and sells pharmaceutical products that utilize proprietary bio adhesive drug delivery technologies for treatment of various medical conditions.</v>
          </cell>
          <cell r="F1968" t="str">
            <v>≡</v>
          </cell>
          <cell r="H1968" t="str">
            <v>Licensor sells, assigns, conveys and transfers to licensee its right, title and interest in and to patents, trademarks, copyrights, trade names, promotional materials and other assets related to pharmaceutical products containing progesterone (hormone responsible for preparing the uterus for pregnancy) as an active ingredient.</v>
          </cell>
        </row>
        <row r="1969">
          <cell r="B1969" t="str">
            <v>RR20170824TN9002</v>
          </cell>
          <cell r="C1969" t="str">
            <v>License, Patent</v>
          </cell>
          <cell r="D1969" t="str">
            <v>≡</v>
          </cell>
          <cell r="F1969" t="str">
            <v>≡</v>
          </cell>
          <cell r="G1969" t="str">
            <v>Licensee is an agricultural biotechnology company.</v>
          </cell>
          <cell r="H1969" t="str">
            <v>License under patent rights to create and sell products relating to steviol, steviol glycoside extract, or rebaudioside extract in the field of sweetener industry; One of the parties to the agreement is a non-profit entity.</v>
          </cell>
        </row>
        <row r="1970">
          <cell r="B1970" t="str">
            <v>RR20170814TN1002</v>
          </cell>
          <cell r="C1970" t="str">
            <v>License, Patent</v>
          </cell>
          <cell r="D1970" t="str">
            <v>≡</v>
          </cell>
          <cell r="F1970" t="str">
            <v>≡</v>
          </cell>
          <cell r="G1970" t="str">
            <v>Licensee is a research stage biotechnology company committed to applying scientific leadership in the biology of [UNDISCLOSED FOR PREVIEW], to extend the healthy lifespan and transform the lives of patients with major diseases.</v>
          </cell>
          <cell r="H1970" t="str">
            <v>License under licensor's patents to research, develop, make, have made, use, sell, offer for sale and import products containing mitochondrial-derived peptide; One of the parties to the agreement is a non-profit entity.</v>
          </cell>
        </row>
        <row r="1971">
          <cell r="B1971" t="str">
            <v>RR20170814T01003</v>
          </cell>
          <cell r="C1971" t="str">
            <v>Know-how, License, Trade secret, Patent, Other manufacturing intangibles</v>
          </cell>
          <cell r="D1971" t="str">
            <v>≡</v>
          </cell>
          <cell r="F1971" t="str">
            <v>≡</v>
          </cell>
          <cell r="G1971" t="str">
            <v>Licensee is a company engaged in development of guidewires, foreign object retrieval devices and embolic protection technology.</v>
          </cell>
          <cell r="H1971" t="str">
            <v>Licensde under licensor's patents, know-how, trade secrets, information, designs and methods to make, use and sell endovascular filtration devices.</v>
          </cell>
        </row>
        <row r="1972">
          <cell r="B1972" t="str">
            <v>RR20170809T08003</v>
          </cell>
          <cell r="C1972" t="str">
            <v>License, Trademark, Other marketing intangibles</v>
          </cell>
          <cell r="D1972" t="str">
            <v>≡</v>
          </cell>
          <cell r="F1972" t="str">
            <v>≡</v>
          </cell>
          <cell r="G1972" t="str">
            <v>Licensee is engaged in a business of production and distribution of collectible items principally related to various sports.</v>
          </cell>
          <cell r="H1972" t="str">
            <v>License under licensor's [UNDISCLOSED FOR PREVIEW] trademark, names, nicknames, photographs, portraits and likenesses to manufacture, distribute, advertise, promote and sell plastic signs, fan bracelets, window scrolls with metal tension rods, door scrolls with metal tension rods, growth charts.</v>
          </cell>
        </row>
        <row r="1973">
          <cell r="B1973" t="str">
            <v>RR20140513T06001</v>
          </cell>
          <cell r="C1973" t="str">
            <v>License, Patent</v>
          </cell>
          <cell r="D1973" t="str">
            <v>≡</v>
          </cell>
          <cell r="F1973" t="str">
            <v>≡</v>
          </cell>
          <cell r="G1973" t="str">
            <v>Licensee offers three products related to flame retardant liquid that is applied to textiles.</v>
          </cell>
          <cell r="H1973" t="str">
            <v>License under patent (fire extinguishing solutions for extinguishing phosphorus and metal fire) rights to make, use and sell products infringing one or more claims of the patent rights.</v>
          </cell>
        </row>
        <row r="1974">
          <cell r="B1974" t="str">
            <v>RR20170830T09004</v>
          </cell>
          <cell r="C1974" t="str">
            <v>License, Copyright, Software</v>
          </cell>
          <cell r="D1974" t="str">
            <v>≡</v>
          </cell>
          <cell r="E1974" t="str">
            <v xml:space="preserve">Licensor an Internet software development company. </v>
          </cell>
          <cell r="F1974" t="str">
            <v>≡</v>
          </cell>
          <cell r="H1974" t="str">
            <v>License under copyright rights to use the [UNDISCLOSED FOR PREVIEW] Software computer programs, which include Internet games of chance like blackjack, craps, roulette, video poker, slot machines and other games.</v>
          </cell>
        </row>
        <row r="1975">
          <cell r="B1975" t="str">
            <v>RR20170828TP9002</v>
          </cell>
          <cell r="C1975" t="str">
            <v>License, Technology, Patent</v>
          </cell>
          <cell r="D1975" t="str">
            <v>≡</v>
          </cell>
          <cell r="F1975" t="str">
            <v>≡</v>
          </cell>
          <cell r="G1975" t="str">
            <v>Licensee is a drug development company focusing on the development of anti-inflammatory treatments.</v>
          </cell>
          <cell r="H1975" t="str">
            <v>License under patent and technology rights to develop, manufacture, test, sell and service products relating to [UNDISCLOSED FOR PREVIEW] which is used for treatments of postoperative inflammatory complications in the surgical therapy of esophagus carcinoma, kidney transplantation, coronary arterial bypass surgery and pulmonary arterial hypertension; One of the parties to the agreement is an individual.</v>
          </cell>
        </row>
        <row r="1976">
          <cell r="B1976" t="str">
            <v>RR20170817TR9003</v>
          </cell>
          <cell r="C1976" t="str">
            <v>License, Patent</v>
          </cell>
          <cell r="D1976" t="str">
            <v>≡</v>
          </cell>
          <cell r="E1976" t="str">
            <v>Licensor is a manufacturer of skincare product.</v>
          </cell>
          <cell r="F1976" t="str">
            <v>≡</v>
          </cell>
          <cell r="G1976" t="str">
            <v>Licensee is a biotech company.</v>
          </cell>
          <cell r="H1976" t="str">
            <v>License under patent rights to import and sell cosmetic products or ingredients relating to a composition comprising colostrum and at least one agent selected from the group of hydrocolloids; The agreement is concluded between related parties.</v>
          </cell>
        </row>
        <row r="1977">
          <cell r="B1977" t="str">
            <v>RR20170817TP9001</v>
          </cell>
          <cell r="C1977" t="str">
            <v>License, Other marketing intangibles</v>
          </cell>
          <cell r="D1977" t="str">
            <v>≡</v>
          </cell>
          <cell r="E1977" t="str">
            <v>Licensor is a sport commentator.</v>
          </cell>
          <cell r="F1977" t="str">
            <v>≡</v>
          </cell>
          <cell r="G1977" t="str">
            <v>Licensee produces and markets a line of golf training clubs designed to intuitively assist golfers in developing improved impact position.</v>
          </cell>
          <cell r="H1977" t="str">
            <v>License to use the name, pictures and likeness, the voice and all other indicia including but not limited to any description, historical facts, and all other matters that concern or relate in any manner or fashion to [UNDISCLOSED FOR PREVIEW] in connection with the marketing and promotion of line of golf training clubs; One of the parties to the agreement is an individual.</v>
          </cell>
        </row>
        <row r="1978">
          <cell r="B1978" t="str">
            <v>RR20170818T09001</v>
          </cell>
          <cell r="C1978" t="str">
            <v>License, Trademark</v>
          </cell>
          <cell r="D1978" t="str">
            <v>≡</v>
          </cell>
          <cell r="F1978" t="str">
            <v>≡</v>
          </cell>
          <cell r="H1978" t="str">
            <v>License to utilize trademark [UNDISCLOSED FOR PREVIEW], recipes and other related rights in connection with the operation of restaurant in the [UNDISCLOSED FOR PREVIEW] Airport.</v>
          </cell>
        </row>
        <row r="1979">
          <cell r="B1979" t="str">
            <v>RR20170817T09009</v>
          </cell>
          <cell r="C1979" t="str">
            <v>Know-how, License, Patent</v>
          </cell>
          <cell r="D1979" t="str">
            <v>≡</v>
          </cell>
          <cell r="F1979" t="str">
            <v>≡</v>
          </cell>
          <cell r="H1979" t="str">
            <v>License under patent and know-how rights to make, use and sell products related to electrostatically charged nasal application.</v>
          </cell>
        </row>
        <row r="1980">
          <cell r="B1980" t="str">
            <v>RR20170818T09003</v>
          </cell>
          <cell r="C1980" t="str">
            <v>License</v>
          </cell>
          <cell r="D1980" t="str">
            <v>≡</v>
          </cell>
          <cell r="E1980" t="str">
            <v>Licensor is engaged in the business of developing online interactive communities, such as ecommerce sites and portals.</v>
          </cell>
          <cell r="F1980" t="str">
            <v>≡</v>
          </cell>
          <cell r="H1980" t="str">
            <v>License to manufacture, use, lease, distribute and sell content library of films, TV series, documentaries, short films, animations and family programming.</v>
          </cell>
        </row>
        <row r="1981">
          <cell r="B1981" t="str">
            <v>RR20170818T09002</v>
          </cell>
          <cell r="C1981" t="str">
            <v>License, Trademark</v>
          </cell>
          <cell r="D1981" t="str">
            <v>≡</v>
          </cell>
          <cell r="F1981" t="str">
            <v>≡</v>
          </cell>
          <cell r="G1981" t="str">
            <v>Licensee is engaged in the business of manufacturing, promoting and selling apparel.</v>
          </cell>
          <cell r="H1981" t="str">
            <v>License to use trademark [UNDISCLOSED FOR PREVIEW] in connection with the promotion, manufacture and distribution of [UNDISCLOSED FOR PREVIEW] apparel.</v>
          </cell>
        </row>
        <row r="1982">
          <cell r="B1982" t="str">
            <v>RR20170817TP9006</v>
          </cell>
          <cell r="C1982" t="str">
            <v>Know-how, License, Trademark, Patent</v>
          </cell>
          <cell r="D1982" t="str">
            <v>≡</v>
          </cell>
          <cell r="F1982" t="str">
            <v>≡</v>
          </cell>
          <cell r="G1982" t="str">
            <v>Licensee is focused on the market applications of late-stage technologies, primarily in the energy, environmental and natural resources market segments.</v>
          </cell>
          <cell r="H1982" t="str">
            <v>License under patent and know-how rights to make, use, lease, sell and otherwise practice commercially fuel or related composition, incorporating a water-derived alternative fuel technology, bearing trademarks [UNDISCLOSED FOR PREVIEW]; Licensed product is an alternative fuel technology, which affords a number of prospective applications including: (1) a clean synthetic gas that emits no harmful emissions; (2) feedstock for chemical extraction that would allow the production of pure hydrogen and/or carbon dioxide; (3) desalination of salt water (by product of creating gas); (4) organic or farm-animal waste disposal; (5) industrial waste disposal; co-generation of electricity and; (6) fuel for internal combustion engines; One of the parties to the agreement is an individual.</v>
          </cell>
        </row>
        <row r="1983">
          <cell r="B1983" t="str">
            <v>RR20170809TN9001</v>
          </cell>
          <cell r="C1983" t="str">
            <v>License, Trademark, Copyright, Other marketing intangibles</v>
          </cell>
          <cell r="D1983" t="str">
            <v>≡</v>
          </cell>
          <cell r="F1983" t="str">
            <v>≡</v>
          </cell>
          <cell r="G1983" t="str">
            <v>Licensee is in the business of providing custom, silk-screened t-shirts.</v>
          </cell>
          <cell r="H1983" t="str">
            <v>License to utilize trademarks, copyright and other marketing intangibles of Greek letters of Organization, crest, badge, flag, name [UNDISCLOSED FOR PREVIEW] logo in order to provide silk-screened T-shirts to every chapter of the fraternity on college campuses nation-wide for events; One of the parties to the agreement is a non-profit entity.</v>
          </cell>
        </row>
        <row r="1984">
          <cell r="B1984" t="str">
            <v>RR20170810TR9001</v>
          </cell>
          <cell r="C1984" t="str">
            <v>Know-how, License, Technology, Patent</v>
          </cell>
          <cell r="D1984" t="str">
            <v>≡</v>
          </cell>
          <cell r="E1984" t="str">
            <v>Licensor is focused on the development of active noise cancellation and speech enhancement technologies.</v>
          </cell>
          <cell r="F1984" t="str">
            <v>≡</v>
          </cell>
          <cell r="G1984" t="str">
            <v>Licensee is engaged in the design, development, manufacture and marketing of telephone headsets.</v>
          </cell>
          <cell r="H1984" t="str">
            <v>License under know-how, technology and patent rights to make, use, distribute and sell lightweight, portable headsets, and related accessories to such headsets, relating to the reduction of noise and enhancement of speech by electronic means; The agreement is concluded between related parties.</v>
          </cell>
        </row>
        <row r="1985">
          <cell r="B1985" t="str">
            <v>RR20170809TP9002</v>
          </cell>
          <cell r="C1985" t="str">
            <v>Know-how, License, Trade secret, Patent</v>
          </cell>
          <cell r="D1985" t="str">
            <v>≡</v>
          </cell>
          <cell r="F1985" t="str">
            <v>≡</v>
          </cell>
          <cell r="H1985" t="str">
            <v>License under patent, know-how and trade secret rights to develop, manufacture, use, market, import and sell products related to using omentum for treating dementia conditions; One of the parties to the agreement is an individual.</v>
          </cell>
        </row>
        <row r="1986">
          <cell r="B1986" t="str">
            <v>RR20140324TP5005</v>
          </cell>
          <cell r="C1986" t="str">
            <v>Know-how, License, Trademark, Patent, Trade name</v>
          </cell>
          <cell r="D1986" t="str">
            <v>≡</v>
          </cell>
          <cell r="E1986" t="str">
            <v>Licensor owns certain proprietary rights to an invention known as [UNDISCLOSED FOR PREVIEW] and its patented design and technology.</v>
          </cell>
          <cell r="F1986" t="str">
            <v>≡</v>
          </cell>
          <cell r="G1986" t="str">
            <v>Licensee designs and manufactures unique, state-of-the-art ionic adsorption micron filters that remove up to 99.8% of all pollutants and contaminants found in any fresh water source.</v>
          </cell>
          <cell r="H1986" t="str">
            <v>License under know-how, trade secrets, trade name, trademarks and patent to make, use and sell licensed filter bottle products that include canteens, sport bottles, caps for water bottle, flip top and bottom up bottles and flip up spouts on bottle caps; One of the parties to the agreement is an individual.</v>
          </cell>
        </row>
        <row r="1987">
          <cell r="B1987" t="str">
            <v>RR20180317TP0901</v>
          </cell>
          <cell r="C1987" t="str">
            <v>License, Technology, Know-how, Patent, Trade secret</v>
          </cell>
          <cell r="D1987" t="str">
            <v>≡</v>
          </cell>
          <cell r="F1987" t="str">
            <v>≡</v>
          </cell>
          <cell r="G1987" t="str">
            <v>Licensee designs, develops, manufactures, and markets safety needle devices for the healthcare industry.</v>
          </cell>
          <cell r="H1987" t="str">
            <v>License under know-how, patent, technology and trade secret rights to manufacture, sell, market and distribute retractable syringes, which can help solve the AIDS epidemic and prevent accidental transmission of disease vectors; One of the parties to the agreements is an individual.</v>
          </cell>
        </row>
        <row r="1988">
          <cell r="B1988" t="str">
            <v>RR20180316T00902</v>
          </cell>
          <cell r="C1988" t="str">
            <v>License, Know-how, Patent, Technology, Trade secret, Trade name</v>
          </cell>
          <cell r="D1988" t="str">
            <v>≡</v>
          </cell>
          <cell r="F1988" t="str">
            <v>≡</v>
          </cell>
          <cell r="H1988" t="str">
            <v>License under know-how, patent, technology and trade secret rights to manufacture, make, use and sell fibrin sealant product, comprised of fibrinogen and thrombin extracted from human plasma, bearing trade name [UNDISCLOSED FOR PREVIEW].</v>
          </cell>
        </row>
        <row r="1989">
          <cell r="B1989" t="str">
            <v>RR20180320T02602</v>
          </cell>
          <cell r="C1989" t="str">
            <v>License, Trademark, Other marketing intangibles</v>
          </cell>
          <cell r="D1989" t="str">
            <v>≡</v>
          </cell>
          <cell r="E1989" t="str">
            <v>Licensor is a company operating in the audio/video industry segment of the home entertainment industry through its design, manufacture and sale of stereo headphones, audio/video loudspeakers, and related accessory products.</v>
          </cell>
          <cell r="F1989" t="str">
            <v>≡</v>
          </cell>
          <cell r="H1989" t="str">
            <v>License under licensor's [UNDISCLOSED FOR PREVIEW] trademarks and design to manufacture, promote, distribute and sell all powered and passive speaker products, connecting cables, speaker wires, mounting brackets and assemblies, suitable for use with any audio, video, communication, or computer products.</v>
          </cell>
        </row>
        <row r="1990">
          <cell r="B1990" t="str">
            <v>RR20180321TN0903</v>
          </cell>
          <cell r="C1990" t="str">
            <v>License, Patent</v>
          </cell>
          <cell r="D1990" t="str">
            <v>≡</v>
          </cell>
          <cell r="F1990" t="str">
            <v>≡</v>
          </cell>
          <cell r="G1990" t="str">
            <v>Licensee is a biopharmaceutical company focused on developing orally bioavailable small molecule therapeutic products.</v>
          </cell>
          <cell r="H1990" t="str">
            <v>License for the use of patents of several compounds, including [UNDISCLOSED FOR PREVIEW], that comprise certain allosteric compound drugs, and for the use, sale, production and distribution of products derived from such patents; One of the parties to the agreement is a non-profit entity.</v>
          </cell>
        </row>
        <row r="1991">
          <cell r="B1991" t="str">
            <v>RR20180308T02601</v>
          </cell>
          <cell r="C1991" t="str">
            <v>License, Know-how, Patent, Software, Trade secret, Copyright, Other manufacturing intangibles</v>
          </cell>
          <cell r="D1991" t="str">
            <v>≡</v>
          </cell>
          <cell r="F1991" t="str">
            <v>≡</v>
          </cell>
          <cell r="G1991" t="str">
            <v>Licensor is a company engaged in reselling products which enable enterprises to apply rich internet application technology to the wealth of existing (legacy) applications.</v>
          </cell>
          <cell r="H1991" t="str">
            <v>License under licensor's patents, designs, know-how, trade secrets. source code and  copyrights to use, exploit, commercialise and distribute to end users computer software, which uses a flexible user interface for internet applications such as [UNDISCLOSED FOR PREVIEW], create adaptors and integrators based on its programming interfaces.</v>
          </cell>
        </row>
        <row r="1992">
          <cell r="B1992" t="str">
            <v>RR20180307TN0905</v>
          </cell>
          <cell r="C1992" t="str">
            <v>License, Patent</v>
          </cell>
          <cell r="D1992" t="str">
            <v>≡</v>
          </cell>
          <cell r="F1992" t="str">
            <v>≡</v>
          </cell>
          <cell r="G1992" t="str">
            <v>Licensee is a biotechnology company, with a primary strategy comprised of acquiring, developing, and commercializing a broad and diverse pipeline of late-stage clinical and commercial products.</v>
          </cell>
          <cell r="H1992" t="str">
            <v>License to a portfolio of patents and patent applications related to drug [UNDISCLOSED FOR PREVIEW] and its applications; Some of the parties to the agreement are non-profit entities.</v>
          </cell>
        </row>
        <row r="1993">
          <cell r="B1993" t="str">
            <v>RR20180307T00903</v>
          </cell>
          <cell r="C1993" t="str">
            <v>License, Know-how</v>
          </cell>
          <cell r="D1993" t="str">
            <v>≡</v>
          </cell>
          <cell r="E1993" t="str">
            <v>Licensor is a privately-held healthcare medications and treatments provider.</v>
          </cell>
          <cell r="F1993" t="str">
            <v>≡</v>
          </cell>
          <cell r="G1993" t="str">
            <v>Licensee is a biopharmaceutical company focused on the development, acquisition and commercialization of therapies for the treatment of rare diseases.</v>
          </cell>
          <cell r="H1993" t="str">
            <v>License under know-how rights to market, sell and commercialize [UNDISCLOSED FOR PREVIEW] a drug for the prevention of cysteine (kidney) stone formation in patients with severe homozygous cystinuria.</v>
          </cell>
        </row>
        <row r="1994">
          <cell r="B1994" t="str">
            <v>RR20180322T00901</v>
          </cell>
          <cell r="C1994" t="str">
            <v>License, Technology</v>
          </cell>
          <cell r="D1994" t="str">
            <v>≡</v>
          </cell>
          <cell r="E1994" t="str">
            <v>Licensor specializes in water treatment processes and devices.</v>
          </cell>
          <cell r="F1994" t="str">
            <v>≡</v>
          </cell>
          <cell r="H1994" t="str">
            <v>License to use and commercially exploit water desalination technology, consisting of electrodialysis and ion exchange deionization, also known as [UNDISCLOSED FOR PREVIEW] technology.</v>
          </cell>
        </row>
        <row r="1995">
          <cell r="B1995" t="str">
            <v>RR20180406T02601</v>
          </cell>
          <cell r="C1995" t="str">
            <v>License, Patent, Know-how, Trade secret, Other manufacturing intangibles</v>
          </cell>
          <cell r="D1995" t="str">
            <v>≡</v>
          </cell>
          <cell r="E1995" t="str">
            <v>Licensor is a biotechnology company that focuses on drug discovery and early-stage development of pharmaceuticals that address critical unmet medical needs or that are more effective and/or safer than existing therapies, more convenient to administer and are cost effective.</v>
          </cell>
          <cell r="F1995" t="str">
            <v>≡</v>
          </cell>
          <cell r="H1995" t="str">
            <v>License under patents, know how, trade secrets, data and formulas to develop, commercialise, make, have made, use, have used, import, sell, offer for sale and have sold [UNDISCLOSED FOR PREVIEW], which is an oral thrombopoietin mimetic, and [UNDISCLOSED FOR PREVIEW] related molecules.</v>
          </cell>
        </row>
        <row r="1996">
          <cell r="B1996" t="str">
            <v>RR20140328T09002</v>
          </cell>
          <cell r="C1996" t="str">
            <v>License, Trademark</v>
          </cell>
          <cell r="D1996" t="str">
            <v>≡</v>
          </cell>
          <cell r="E1996" t="str">
            <v xml:space="preserve">Licensor is a company incorporated in England and the worldwide proprietor of a number of trademarks relating to the well known Lonsdale brand. </v>
          </cell>
          <cell r="F1996" t="str">
            <v>≡</v>
          </cell>
          <cell r="G1996" t="str">
            <v>Licensee is a company incorporated in Switzerland which licenses others to distribute and sell casual clothing, sports gear, and other associated products.</v>
          </cell>
          <cell r="H1996" t="str">
            <v>License to use [UNDISCLOSED FOR PREVIEW] trademark displayed in a hologram in connection with casual clothing, sports gear, and other associated products.</v>
          </cell>
        </row>
        <row r="1997">
          <cell r="B1997" t="str">
            <v>RR20140328T05001</v>
          </cell>
          <cell r="C1997" t="str">
            <v>License, Technology</v>
          </cell>
          <cell r="D1997" t="str">
            <v>≡</v>
          </cell>
          <cell r="E1997" t="str">
            <v>Licensor is a company engaged in the development of more environmentally friendly solutions for the textile finishing, cosmetics and personal care industries.</v>
          </cell>
          <cell r="F1997" t="str">
            <v>≡</v>
          </cell>
          <cell r="G1997" t="str">
            <v>Licensee is a global colour and speciality chemicals company.</v>
          </cell>
          <cell r="H1997" t="str">
            <v>License to licensor's wash-durable textile flame retardant technology used in the fabric finishing industry.</v>
          </cell>
        </row>
        <row r="1998">
          <cell r="B1998" t="str">
            <v>RR20180314TN0902</v>
          </cell>
          <cell r="C1998" t="str">
            <v>Know-how, License, Patent</v>
          </cell>
          <cell r="D1998" t="str">
            <v>≡</v>
          </cell>
          <cell r="F1998" t="str">
            <v>≡</v>
          </cell>
          <cell r="G1998" t="str">
            <v>Licensee is biopharmaceutical company.</v>
          </cell>
          <cell r="H1998" t="str">
            <v>License to use know-how and patent rights relating to nanoparticle technology in any field; One of the parties to the agreement is a non-profit entity.</v>
          </cell>
        </row>
        <row r="1999">
          <cell r="B1999" t="str">
            <v>RR20180326T02601</v>
          </cell>
          <cell r="C1999" t="str">
            <v>License, Software</v>
          </cell>
          <cell r="D1999" t="str">
            <v>≡</v>
          </cell>
          <cell r="F1999" t="str">
            <v>≡</v>
          </cell>
          <cell r="H1999" t="str">
            <v>License to install and operate physical card online-sales system used to automate generation of physical card numbers and passwords as well as assist the ordering of physical cards online by sales agents.</v>
          </cell>
        </row>
        <row r="2000">
          <cell r="B2000" t="str">
            <v>RR20180326T00901</v>
          </cell>
          <cell r="C2000" t="str">
            <v>Know-how, License, Patent, Technology</v>
          </cell>
          <cell r="D2000" t="str">
            <v>≡</v>
          </cell>
          <cell r="E2000" t="str">
            <v>Licensor is a biotechnology company that develops dietary supplements and prescription therapeutics.</v>
          </cell>
          <cell r="F2000" t="str">
            <v>≡</v>
          </cell>
          <cell r="H2000" t="str">
            <v>License under know-how, patent and technology rights to make, use and sell [UNDISCLOSED FOR PREVIEW] assay biomarker and components to be used as a research test kit.</v>
          </cell>
        </row>
        <row r="2001">
          <cell r="B2001" t="str">
            <v>RR20180326T02617</v>
          </cell>
          <cell r="C2001" t="str">
            <v>License, Software</v>
          </cell>
          <cell r="D2001" t="str">
            <v>≡</v>
          </cell>
          <cell r="F2001" t="str">
            <v>≡</v>
          </cell>
          <cell r="H2001" t="str">
            <v>License to install and operate [UNDISCLOSED FOR PREVIEW] software.</v>
          </cell>
        </row>
        <row r="2002">
          <cell r="B2002" t="str">
            <v>RR20180326T02613</v>
          </cell>
          <cell r="C2002" t="str">
            <v>License, Other manufacturing intangibles, Software</v>
          </cell>
          <cell r="D2002" t="str">
            <v>≡</v>
          </cell>
          <cell r="F2002" t="str">
            <v>≡</v>
          </cell>
          <cell r="H2002" t="str">
            <v>License under technical information and design to install and operate [UNDISCLOSED FOR PREVIEW] system used to provide daily maintenance to game software installed on the licensee's servers.</v>
          </cell>
        </row>
        <row r="2003">
          <cell r="B2003" t="str">
            <v>RR20180326T02602</v>
          </cell>
          <cell r="C2003" t="str">
            <v>License, Software</v>
          </cell>
          <cell r="D2003" t="str">
            <v>≡</v>
          </cell>
          <cell r="F2003" t="str">
            <v>≡</v>
          </cell>
          <cell r="H2003" t="str">
            <v>License to install and operate physical card online-sales system used to automate generation of physical card numbers and passwords as well as assist the ordering of physical cards online by sales agents.</v>
          </cell>
        </row>
        <row r="2004">
          <cell r="B2004" t="str">
            <v>RR20180326T02604</v>
          </cell>
          <cell r="C2004" t="str">
            <v>License, Software</v>
          </cell>
          <cell r="D2004" t="str">
            <v>≡</v>
          </cell>
          <cell r="F2004" t="str">
            <v>≡</v>
          </cell>
          <cell r="H2004" t="str">
            <v>License to install and operate virtual card online-sales system used by sales agents in connection with ordering and purchasing of the virtual cards.</v>
          </cell>
        </row>
        <row r="2005">
          <cell r="B2005" t="str">
            <v>RR20180326T02605</v>
          </cell>
          <cell r="C2005" t="str">
            <v>License, Software</v>
          </cell>
          <cell r="D2005" t="str">
            <v>≡</v>
          </cell>
          <cell r="F2005" t="str">
            <v>≡</v>
          </cell>
          <cell r="H2005" t="str">
            <v>License to install and operate virtual card online-sales system used by sales agents in connection with ordering and purchasing of the virtual cards.</v>
          </cell>
        </row>
        <row r="2006">
          <cell r="B2006" t="str">
            <v>RR20180323T02615</v>
          </cell>
          <cell r="C2006" t="str">
            <v>License, Software</v>
          </cell>
          <cell r="D2006" t="str">
            <v>≡</v>
          </cell>
          <cell r="E2006" t="str">
            <v>Licensor is a company engaged in developing, licensing, sourcing and sublicensing of online games.</v>
          </cell>
          <cell r="F2006" t="str">
            <v>≡</v>
          </cell>
          <cell r="G2006" t="str">
            <v>Licensees are engaged in operating, publishing, distributing and selling of online games.</v>
          </cell>
          <cell r="H2006" t="str">
            <v>License to distribute and sell game [UNDISCLOSED FOR PREVIEW], which is an online 3D fighting game and its peripheral products.</v>
          </cell>
        </row>
        <row r="2007">
          <cell r="B2007" t="str">
            <v>RR20180323T02617</v>
          </cell>
          <cell r="C2007" t="str">
            <v>License, Software</v>
          </cell>
          <cell r="D2007" t="str">
            <v>≡</v>
          </cell>
          <cell r="E2007" t="str">
            <v>Licensor is a company engaged in developing, licensing, sourcing and sublicensing of online games.</v>
          </cell>
          <cell r="F2007" t="str">
            <v>≡</v>
          </cell>
          <cell r="G2007" t="str">
            <v>Licensees are engaged in operating, publishing, distributing and selling of online games.</v>
          </cell>
          <cell r="H2007" t="str">
            <v>License to distribute and sell game [UNDISCLOSED FOR PREVIEW], which is an online tank combat game, and its peripheral products.</v>
          </cell>
        </row>
        <row r="2008">
          <cell r="B2008" t="str">
            <v>RR20180307T02601</v>
          </cell>
          <cell r="C2008" t="str">
            <v>License, Sublicense, Technology, Patent, Other manufacturing intangibles</v>
          </cell>
          <cell r="D2008" t="str">
            <v>≡</v>
          </cell>
          <cell r="F2008" t="str">
            <v>≡</v>
          </cell>
          <cell r="G2008" t="str">
            <v>Licensee is is a biotechnology company focused on the development and commercialisation of targeted therapies for the treatment of cancer.</v>
          </cell>
          <cell r="H2008" t="str">
            <v>License under licensor's patents, antigens, technology and know-how to make, have made, use, offer to sell, sell and have sold [UNDISCLOSED FOR PREVIEW] pharmaceutical formulations, proteins and monoclonal antibodies; Sublicense under patents, antigens, technology and know-how to to make, have made, use, sell and have sold proteins that derive their therapeutic activity by their binding affinity for the [UNDISCLOSED FOR PREVIEW] antigen or that compete with monoclonal antibody [UNDISCLOSED FOR PREVIEW] for binding to the [UNDISCLOSED FOR PREVIEW] antigen, for therapeutic use, [UNDISCLOSED FOR PREVIEW] drug conjugate as diagnostic product for use in the in vivo detection of solid tumours in humans or as the final dosage formolation of a product for use in the treatment of solid tumours in humans, and immunotoxins.</v>
          </cell>
        </row>
        <row r="2009">
          <cell r="B2009" t="str">
            <v>RR20180307TN2602</v>
          </cell>
          <cell r="C2009" t="str">
            <v>License, Patent</v>
          </cell>
          <cell r="D2009" t="str">
            <v>≡</v>
          </cell>
          <cell r="F2009" t="str">
            <v>≡</v>
          </cell>
          <cell r="G2009" t="str">
            <v>Licensee is a research stage biotechnology company committed to applying our scientific leadership in the biology of Mitochondrial-derived peptides, to extend the healthy lifespan and transform the lives of patients with major diseases.</v>
          </cell>
          <cell r="H2009" t="str">
            <v>License under licensor's patents to research, develop, make, have made, use, sell, offer for sale and import humanin and humanin analogues to treat T2DM, T1DM or atherosclerosis; One of the parties to the agreement is a non-profit entity.</v>
          </cell>
        </row>
        <row r="2010">
          <cell r="B2010" t="str">
            <v>RR20180306TN0901</v>
          </cell>
          <cell r="C2010" t="str">
            <v>License, Patent</v>
          </cell>
          <cell r="D2010" t="str">
            <v>≡</v>
          </cell>
          <cell r="F2010" t="str">
            <v>≡</v>
          </cell>
          <cell r="G2010" t="str">
            <v>Licensee is a global pioneering robotics company.</v>
          </cell>
          <cell r="H2010" t="str">
            <v>License under patent rights to develop, make, use, sell, lease and import products and perform processes in the field of robotically aided physical therapy; One of the parties to the agreement is a non-profit entity.</v>
          </cell>
        </row>
        <row r="2011">
          <cell r="B2011" t="str">
            <v>RR20180315T00901</v>
          </cell>
          <cell r="C2011" t="str">
            <v>License, Software, Technology, Trademark</v>
          </cell>
          <cell r="D2011" t="str">
            <v>≡</v>
          </cell>
          <cell r="F2011" t="str">
            <v>≡</v>
          </cell>
          <cell r="H2011" t="str">
            <v>License under technology rights to commercialize, distribute, sell and market software and hardware systems for caching and indexing Internet and multimedia files on special servers at schools, homes and businesses, bearing trademarks [UNDISCLOSED FOR PREVIEW]</v>
          </cell>
        </row>
        <row r="2012">
          <cell r="B2012" t="str">
            <v>RR20180315T00904</v>
          </cell>
          <cell r="C2012" t="str">
            <v>License, Technology</v>
          </cell>
          <cell r="D2012" t="str">
            <v>≡</v>
          </cell>
          <cell r="E2012" t="str">
            <v>Licensor is engaged in healthcare industry.</v>
          </cell>
          <cell r="F2012" t="str">
            <v>≡</v>
          </cell>
          <cell r="H2012" t="str">
            <v>License under technology rights to market, sell, manufacture and distribute portable battery powered resonators for human usage.</v>
          </cell>
        </row>
        <row r="2013">
          <cell r="B2013" t="str">
            <v>RR20180315T00902</v>
          </cell>
          <cell r="C2013" t="str">
            <v>License</v>
          </cell>
          <cell r="D2013" t="str">
            <v>≡</v>
          </cell>
          <cell r="F2013" t="str">
            <v>≡</v>
          </cell>
          <cell r="G2013" t="str">
            <v>Licensee develops and applies bioassays to monitor environmental toxins.</v>
          </cell>
          <cell r="H2013" t="str">
            <v>License to make, use and sell testing systems, known as [UNDISCLOSED FOR PREVIEW], for the detection and quantification of highly toxic environmental chemicals.</v>
          </cell>
        </row>
        <row r="2014">
          <cell r="B2014" t="str">
            <v>RR20171122T00809</v>
          </cell>
          <cell r="C2014" t="str">
            <v>License, Technology, Software</v>
          </cell>
          <cell r="D2014" t="str">
            <v>≡</v>
          </cell>
          <cell r="F2014" t="str">
            <v>≡</v>
          </cell>
          <cell r="G2014" t="str">
            <v>Licensee is in the business of developing and marketing applications software [UNDISCLOSED FOR PREVIEW]</v>
          </cell>
          <cell r="H2014" t="str">
            <v>License under licensor's technology to develop and market software products for use in the encryption of data, secure network and telephony systems and any related products.</v>
          </cell>
        </row>
        <row r="2015">
          <cell r="B2015" t="str">
            <v>RR20180410T00903</v>
          </cell>
          <cell r="C2015" t="str">
            <v>License</v>
          </cell>
          <cell r="D2015" t="str">
            <v>≡</v>
          </cell>
          <cell r="F2015" t="str">
            <v>≡</v>
          </cell>
          <cell r="H2015" t="str">
            <v>License to use artwork depicting the characters and other distinctive creative elements appearing in the television preschool entertainment series entitled [UNDISCLOSED FOR PREVIEW] for the manufacture, distribution and sale of soft dolls of said characters, props, sets and incidentals including: large plush, plush finger puppets, soft infant and crib items, soft bean filled dolls, etc.</v>
          </cell>
        </row>
        <row r="2016">
          <cell r="B2016" t="str">
            <v>RR20180412T00904</v>
          </cell>
          <cell r="C2016" t="str">
            <v>License, Technology, Patent</v>
          </cell>
          <cell r="D2016" t="str">
            <v>≡</v>
          </cell>
          <cell r="F2016" t="str">
            <v>≡</v>
          </cell>
          <cell r="H2016" t="str">
            <v>License under patent rights to market and commercialize [UNDISCLOSED FOR PREVIEW] cardiac assist
technology, which enables production of a new type of heart assist device for more effectively treating patients with many types of heart failure.</v>
          </cell>
        </row>
        <row r="2017">
          <cell r="B2017" t="str">
            <v>RR20180417T02603</v>
          </cell>
          <cell r="C2017" t="str">
            <v>License, Patent</v>
          </cell>
          <cell r="D2017" t="str">
            <v>≡</v>
          </cell>
          <cell r="F2017" t="str">
            <v>≡</v>
          </cell>
          <cell r="H2017" t="str">
            <v>License under licensor's patents to make, have made, use, import, sell , offer for sale, lease or otherwise dispose of and repair modules, which give other devices wireless communication capabilities [UNDISCLOSED FOR PREVIEW]; License under licensor's patents to make, have made, use, import, sell , offer for sale, lease or otherwise dispose of and repair application specific integrated circuit chips and integrated circuit chipsets, modules, modems, end user terminals and network equipment.</v>
          </cell>
        </row>
        <row r="2018">
          <cell r="B2018" t="str">
            <v>RR20180414T00901</v>
          </cell>
          <cell r="C2018" t="str">
            <v>License, Trademark, Technology, Brand, Other marketing intangibles, Trade name, Software</v>
          </cell>
          <cell r="D2018" t="str">
            <v>≡</v>
          </cell>
          <cell r="E2018" t="str">
            <v>Licensor is a multi-category Internet superstore.</v>
          </cell>
          <cell r="F2018" t="str">
            <v>≡</v>
          </cell>
          <cell r="G2018" t="str">
            <v>Licensee is a large retailer.</v>
          </cell>
          <cell r="H2018" t="str">
            <v>License under technology rights to install, use, reproduce, publicly display, perform, and create derivative works of Internet superstore, together with software, bearing trademarks, trade names, brands and other marketing intangibles.</v>
          </cell>
        </row>
        <row r="2019">
          <cell r="B2019" t="str">
            <v>RR20180417TN0901</v>
          </cell>
          <cell r="C2019" t="str">
            <v>License, Patent, Technology</v>
          </cell>
          <cell r="D2019" t="str">
            <v>≡</v>
          </cell>
          <cell r="F2019" t="str">
            <v>≡</v>
          </cell>
          <cell r="G2019" t="str">
            <v>Licensee is engaged in construction materials business.</v>
          </cell>
          <cell r="H2019" t="str">
            <v>License under patent and technology rights to make, use, sell and import products and to practice methods in the field of construction, retrofit, repair, or reinforcement of unreinforced cementitious or masonry walls or other structures; One of the parties to the agreement is a non-profit entity.</v>
          </cell>
        </row>
        <row r="2020">
          <cell r="B2020" t="str">
            <v>RR20180419T02605</v>
          </cell>
          <cell r="C2020" t="str">
            <v>License, Technology</v>
          </cell>
          <cell r="D2020" t="str">
            <v>≡</v>
          </cell>
          <cell r="F2020" t="str">
            <v>≡</v>
          </cell>
          <cell r="G2020" t="str">
            <v>Licensee is a company engaged in the development, manufacture, and supply of rapid screening and testing products designed to deliver quicker and more cost-effective healthcare information to healthcare providers and consumers.</v>
          </cell>
          <cell r="H2020" t="str">
            <v>License under [UNDISCLOSED FOR PREVIEW] technology to market and sell breath technology tests.</v>
          </cell>
        </row>
        <row r="2021">
          <cell r="B2021" t="str">
            <v>RR20180420T00903</v>
          </cell>
          <cell r="C2021" t="str">
            <v>License, Trademark</v>
          </cell>
          <cell r="D2021" t="str">
            <v>≡</v>
          </cell>
          <cell r="E2021" t="str">
            <v>Licensor is engaged in the business of casual apparel and jeanswear.</v>
          </cell>
          <cell r="F2021" t="str">
            <v>≡</v>
          </cell>
          <cell r="H2021" t="str">
            <v>License to use trademarks [UNDISCLOSED FOR PREVIEW] in connection with distribution and sale of leather, canvas webbing, and leather blend men's and boys' non-western belts and personal leather and non-leather accessories, namely, wallets, key fobs, key chains.</v>
          </cell>
        </row>
        <row r="2022">
          <cell r="B2022" t="str">
            <v>RR20180421T00904</v>
          </cell>
          <cell r="C2022" t="str">
            <v>License, Other marketing intangibles</v>
          </cell>
          <cell r="D2022" t="str">
            <v>≡</v>
          </cell>
          <cell r="F2022" t="str">
            <v>≡</v>
          </cell>
          <cell r="H2022" t="str">
            <v>License to use [UNDISCLOSED FOR PREVIEW] names, likenesses and voices in connection with the distribution, packaging, sale, advertisement and promotion of residential wall speed cook ovens under licensee's [UNDISCLOSED FOR PREVIEW] brand.</v>
          </cell>
        </row>
        <row r="2023">
          <cell r="B2023" t="str">
            <v>RR20180426T00902</v>
          </cell>
          <cell r="C2023" t="str">
            <v>License, Technology, Copyright, Know-how, Patent, Trade secret</v>
          </cell>
          <cell r="D2023" t="str">
            <v>≡</v>
          </cell>
          <cell r="E2023" t="str">
            <v>Licensor is focused on creating widespread use of its proprietary
memory technologies.</v>
          </cell>
          <cell r="F2023" t="str">
            <v>≡</v>
          </cell>
          <cell r="H2023" t="str">
            <v>License under copyright, know-how, patent, technology and trade secret rights to design, develop, make, sell, use, lease, transfer and otherwise dispose of products relating to certain thin-film ferroelectric technology with random access semiconductor memory devices that utilize binary polarization states on the hysteresis curve of ferroelectric material, to be used in connection with such products as smart cards, utility meters, set-top boxes, optical networks, security systems, home and
office electronics, and automotive and industrial controls.</v>
          </cell>
        </row>
        <row r="2024">
          <cell r="B2024" t="str">
            <v>RR20180426T00904</v>
          </cell>
          <cell r="C2024" t="str">
            <v>Trademark, Sublicense</v>
          </cell>
          <cell r="D2024" t="str">
            <v>≡</v>
          </cell>
          <cell r="E2024" t="str">
            <v>Sublicensor imports, manufactures and distributes consumer products, including watches, pocketknives, cutlery, multi-tools and sunglasses.</v>
          </cell>
          <cell r="F2024" t="str">
            <v>≡</v>
          </cell>
          <cell r="H2024" t="str">
            <v>Sublicense to use trademarks [UNDISCLOSED FOR PREVIEW] in connection with the manufacture, sale and distribution of men's and women's apparel: outerwear, hats, gloves, knit or woven shirts and blouses, sweaters, fleecewear, pants, jeans, skirts, and shorts.</v>
          </cell>
        </row>
        <row r="2025">
          <cell r="B2025" t="str">
            <v>RR20180426T00903</v>
          </cell>
          <cell r="C2025" t="str">
            <v>License, Patent</v>
          </cell>
          <cell r="D2025" t="str">
            <v>≡</v>
          </cell>
          <cell r="F2025" t="str">
            <v>≡</v>
          </cell>
          <cell r="G2025" t="str">
            <v>Licensee is a developer of logic emulation systems.</v>
          </cell>
          <cell r="H2025" t="str">
            <v>License under patent rights to make, use, lease, sell and import products and practice processes relating to virtual wires.</v>
          </cell>
        </row>
        <row r="2026">
          <cell r="B2026" t="str">
            <v>RR20180418T02603</v>
          </cell>
          <cell r="C2026" t="str">
            <v>License, Patent, Technology</v>
          </cell>
          <cell r="D2026" t="str">
            <v>≡</v>
          </cell>
          <cell r="F2026" t="str">
            <v>≡</v>
          </cell>
          <cell r="G2026" t="str">
            <v>Licensee is a leading global producer of automatic, self-cleaning water treatment and filtration products and systems.</v>
          </cell>
          <cell r="H2026" t="str">
            <v>License under patents and technology to use and sell the [UNDISCLOSED FOR PREVIEW] Filter, which is specially designed to treat highly loaded water containing elements such as fats, oil, grease and fibre.</v>
          </cell>
        </row>
        <row r="2027">
          <cell r="B2027" t="str">
            <v>RR20180418TN2601</v>
          </cell>
          <cell r="C2027" t="str">
            <v>License, Patent, Technology</v>
          </cell>
          <cell r="D2027" t="str">
            <v>≡</v>
          </cell>
          <cell r="F2027" t="str">
            <v>≡</v>
          </cell>
          <cell r="H2027" t="str">
            <v>License under licensor's patents and know-how to commercially exploit the technology for the diagnosis of selected adenocarcinomas and test kits for cancer  screening; One of the parties to the agreement is a non-profit entity.</v>
          </cell>
        </row>
        <row r="2028">
          <cell r="B2028" t="str">
            <v>RR20180409T02601</v>
          </cell>
          <cell r="C2028" t="str">
            <v>License, Patent, Technology</v>
          </cell>
          <cell r="D2028" t="str">
            <v>≡</v>
          </cell>
          <cell r="F2028" t="str">
            <v>≡</v>
          </cell>
          <cell r="G2028" t="str">
            <v>Licensee is a specialty pharmaceutical company, engaged in the development of oral forms (tablets/capsules) of drugs that have poor absorption and are generally given by injection.</v>
          </cell>
          <cell r="H2028" t="str">
            <v>Licensee acquires four drug delivery platform technologies, which increase the bioavailability of drugs that are otherwise poorly absorbed by improving absorption in the gastrointestinal tract, and the related patents and equiptment; License under patents to a drug delivery platform, which increases the bioavailability of drugs that are otherwise poorly absorbed by improving drug absorption in the gastrointestinal tract.</v>
          </cell>
        </row>
        <row r="2029">
          <cell r="B2029" t="str">
            <v>RR20180430TN0903</v>
          </cell>
          <cell r="C2029" t="str">
            <v>License, Patent, Know-how, Technology</v>
          </cell>
          <cell r="D2029" t="str">
            <v>≡</v>
          </cell>
          <cell r="F2029" t="str">
            <v>≡</v>
          </cell>
          <cell r="H2029" t="str">
            <v>License under know-how, patent and technology rights to make, use and sell products and practice methods relating to catalyst layer structure [UNDISCLOSED FOR PREVIEW]; One of the parties to the agreement is a non-profit entity.</v>
          </cell>
        </row>
        <row r="2030">
          <cell r="B2030" t="str">
            <v>RR20180430TP0904</v>
          </cell>
          <cell r="C2030" t="str">
            <v>License, Other marketing intangibles</v>
          </cell>
          <cell r="D2030" t="str">
            <v>≡</v>
          </cell>
          <cell r="E2030" t="str">
            <v>Licensor is an NBA professional.</v>
          </cell>
          <cell r="F2030" t="str">
            <v>≡</v>
          </cell>
          <cell r="G2030" t="str">
            <v>Licensee is focused on eyewear products.</v>
          </cell>
          <cell r="H2030" t="str">
            <v>License to adapt, distribute, perform, reproduce and use [UNDISCLOSED FOR PREVIEW] autograph, likeness, name and voice in connection with marketing and sales of sunglasses; One of the parties to the agreement is an individual.</v>
          </cell>
        </row>
        <row r="2031">
          <cell r="B2031" t="str">
            <v>RR20180511T00902</v>
          </cell>
          <cell r="C2031" t="str">
            <v>Know-how, License, Technology, Patent</v>
          </cell>
          <cell r="D2031" t="str">
            <v>≡</v>
          </cell>
          <cell r="E2031" t="str">
            <v>Licensor is focused on semiconductor industry.</v>
          </cell>
          <cell r="F2031" t="str">
            <v>≡</v>
          </cell>
          <cell r="H2031" t="str">
            <v>License under know-how and patent rights to utilize the technology of separated by implanted oxygen wafers [UNDISCLOSED FOR PREVIEW] to be used in semiconductor industry.</v>
          </cell>
        </row>
        <row r="2032">
          <cell r="B2032" t="str">
            <v>RR20180422T00901</v>
          </cell>
          <cell r="C2032" t="str">
            <v>License, Technology, Know-how, Trade secret, Patent</v>
          </cell>
          <cell r="D2032" t="str">
            <v>≡</v>
          </cell>
          <cell r="F2032" t="str">
            <v>≡</v>
          </cell>
          <cell r="H2032" t="str">
            <v>License under know-how, patent, technology and trade secret rights to develop, use, make, sell, lease and otherwise dispose of battery systems, battery modules and battery cells in the field of transportation applications, including automotive (passenger and commercial), maritime and rail.</v>
          </cell>
        </row>
        <row r="2033">
          <cell r="B2033" t="str">
            <v>RR20180508TR2601</v>
          </cell>
          <cell r="C2033" t="str">
            <v>License, Technology</v>
          </cell>
          <cell r="D2033" t="str">
            <v>≡</v>
          </cell>
          <cell r="F2033" t="str">
            <v>≡</v>
          </cell>
          <cell r="H2033" t="str">
            <v>Sublicense to a high efficiency electrical motor and a high powered magnet, which the sublicensee intends to use for the production, manufacture and sale of a lightweight, electrical motor scooter; The agreement is concluded between two related parties.</v>
          </cell>
        </row>
        <row r="2034">
          <cell r="B2034" t="str">
            <v>RR20180524T00903</v>
          </cell>
          <cell r="C2034" t="str">
            <v>License, Other marketing intangibles</v>
          </cell>
          <cell r="D2034" t="str">
            <v>≡</v>
          </cell>
          <cell r="E2034" t="str">
            <v>Licensor is a provider of communications products.</v>
          </cell>
          <cell r="F2034" t="str">
            <v>≡</v>
          </cell>
          <cell r="H2034" t="str">
            <v>License to use [UNDISCLOSED FOR PREVIEW] trademark in connection with the refurbishing, marketing, promotion, distribution and sale of used business premises communications products also known as customer premise equipment (CPE).</v>
          </cell>
        </row>
        <row r="2035">
          <cell r="B2035" t="str">
            <v>RR20180526T01701</v>
          </cell>
          <cell r="C2035" t="str">
            <v>Sublicense, Patent</v>
          </cell>
          <cell r="D2035" t="str">
            <v>≡</v>
          </cell>
          <cell r="F2035" t="str">
            <v>≡</v>
          </cell>
          <cell r="G2035" t="str">
            <v xml:space="preserve">Licensee designs, develops, manufactures and sells advanced, rechargeable lithium-ion batteries and energy storage systems. </v>
          </cell>
          <cell r="H2035" t="str">
            <v xml:space="preserve">License under licensor's patents to manufacture, have manufactured, use, import, export, transfer, offer to sell electrode systems, cathode powder and complex systems having liquid electrolyte or a gel electrolyte; Licensee grants to licensor a royalty-free, non-exclusive, perpetual, worldwide license under its patent rights to manufacture, have manufactured, use, import and export, offer to sell, sell and have sold cathode powder, cells, electrode systems, and/or complex systems covered by the claims of the licensee's patent rights. </v>
          </cell>
        </row>
        <row r="2036">
          <cell r="B2036" t="str">
            <v>RR20180531TN0903</v>
          </cell>
          <cell r="C2036" t="str">
            <v>License, Know-how, Patent, Trade secret</v>
          </cell>
          <cell r="D2036" t="str">
            <v>≡</v>
          </cell>
          <cell r="F2036" t="str">
            <v>≡</v>
          </cell>
          <cell r="G2036" t="str">
            <v>Licensee is a pharmaceutical company focused on the development of therapeutics to treat kidney disease.</v>
          </cell>
          <cell r="H2036" t="str">
            <v>License under know-how, patent and trade secret rights to make, use, sell and import products in the field of therapeutic applications of pyridoxamine in acute renal failure and other types of critical illnesses where the occurrence of increased oxidative stress and elevated levels of ‘reactive oxygen species’ or a reduced anti-oxidative status is described including without limitation sepsis, trauma, bum injury, acute pancreatitis, liver injury, severe diabetes, acute respiratory distress syndrome, AIDS and kidney failure; One of the parties to the agreement is a non-profit entity.</v>
          </cell>
        </row>
        <row r="2037">
          <cell r="B2037" t="str">
            <v>RR20180523T01701</v>
          </cell>
          <cell r="C2037" t="str">
            <v>License, Trademark</v>
          </cell>
          <cell r="D2037" t="str">
            <v>≡</v>
          </cell>
          <cell r="F2037" t="str">
            <v>≡</v>
          </cell>
          <cell r="G2037" t="str">
            <v>Licensee is engaged in the business of manufacturing, promoting and/or selling fragrance and related skin care and personal beauty care products.</v>
          </cell>
          <cell r="H2037" t="str">
            <v>License under licensor's trademark in connection with the manufacture, promotion, sale and distribution of men's and women's fragrances, skin care products and solely the following related personal fragrance enhanced beauty care products: body lotions, body creme, hand creme, body butter, body mist, bath and shower gel, bath oil, body oil, dusting powder, after shave balm or gel, deodorant stick, bath soap, incense, room fragrances and scented candles.</v>
          </cell>
        </row>
        <row r="2038">
          <cell r="B2038" t="str">
            <v>RR20180114TN0902</v>
          </cell>
          <cell r="C2038" t="str">
            <v>Know-how, License, Patent, Technology</v>
          </cell>
          <cell r="D2038" t="str">
            <v>≡</v>
          </cell>
          <cell r="F2038" t="str">
            <v>≡</v>
          </cell>
          <cell r="H2038" t="str">
            <v>License under know-how, patent and technology rights to make, use and sell products relating to the production of red blood cells, white blood cells, platelets and bone marrow cells; One of the parties to the agreement is a non-profit entity.</v>
          </cell>
        </row>
        <row r="2039">
          <cell r="B2039" t="str">
            <v>RR20180606T00902</v>
          </cell>
          <cell r="C2039" t="str">
            <v>Sublicense, Patent, Trade secret, Technology</v>
          </cell>
          <cell r="D2039" t="str">
            <v>≡</v>
          </cell>
          <cell r="F2039" t="str">
            <v>≡</v>
          </cell>
          <cell r="H2039" t="str">
            <v>Sublicense under patent, technology and trade secret rights to use, exploit, commercialize, make, sell and export disinfection products in the fields of horticulture, post-harvest sanitation of fruits and vegetables, dairy use, and poultry drinking water.</v>
          </cell>
        </row>
        <row r="2040">
          <cell r="B2040" t="str">
            <v>RR20180606TN0905</v>
          </cell>
          <cell r="C2040" t="str">
            <v>License, Patent</v>
          </cell>
          <cell r="D2040" t="str">
            <v>≡</v>
          </cell>
          <cell r="F2040" t="str">
            <v>≡</v>
          </cell>
          <cell r="G2040" t="str">
            <v>Licensee develops and commercializes therapies, medical devices and medical testing procedures.</v>
          </cell>
          <cell r="H2040" t="str">
            <v>License under patent rights to make, use, sell and import products and practice processes relating to screening test for gestational diabetes mellitus; One of the parties to the agreement is a non-profit entity.</v>
          </cell>
        </row>
        <row r="2041">
          <cell r="B2041" t="str">
            <v>RR20180607TN0904</v>
          </cell>
          <cell r="C2041" t="str">
            <v>License, Patent</v>
          </cell>
          <cell r="D2041" t="str">
            <v>≡</v>
          </cell>
          <cell r="F2041" t="str">
            <v>≡</v>
          </cell>
          <cell r="G2041" t="str">
            <v>Licensee is a biopharmaceutical company focused on the development and commercialization of innovative precision diagnostic agents.</v>
          </cell>
          <cell r="H2041" t="str">
            <v>License under patent rights to make, use, sell and import products and practice methods relating to [UNDISCLOSED FOR PREVIEW] for diagnostic imaging and intraoperative detection applications; One of the parties to the agreement is a non-profit entity.</v>
          </cell>
        </row>
        <row r="2042">
          <cell r="B2042" t="str">
            <v>RR20180607TN0905</v>
          </cell>
          <cell r="C2042" t="str">
            <v>License, Patent</v>
          </cell>
          <cell r="D2042" t="str">
            <v>≡</v>
          </cell>
          <cell r="F2042" t="str">
            <v>≡</v>
          </cell>
          <cell r="G2042" t="str">
            <v>Licensee is focused on the development and commercialization of advanced aesthetic laser and light-based systems.</v>
          </cell>
          <cell r="H2042" t="str">
            <v>License under patent rights to commercialize dynamic skin cooling laser device; One of the parties to the agreement is a non-profit entity.</v>
          </cell>
        </row>
        <row r="2043">
          <cell r="B2043" t="str">
            <v>RR20180424T01702</v>
          </cell>
          <cell r="C2043" t="str">
            <v>License, Trademark, Trade name</v>
          </cell>
          <cell r="D2043" t="str">
            <v>≡</v>
          </cell>
          <cell r="F2043" t="str">
            <v>≡</v>
          </cell>
          <cell r="H2043" t="str">
            <v>License to use licensor's trademark and trade name for the purpose of manufacturing, selling and marketing of lighting and switch products.</v>
          </cell>
        </row>
        <row r="2044">
          <cell r="B2044" t="str">
            <v>RR20180612T00901</v>
          </cell>
          <cell r="C2044" t="str">
            <v>Technology, License, Know-how, Patent, Trademark</v>
          </cell>
          <cell r="D2044" t="str">
            <v>≡</v>
          </cell>
          <cell r="E2044" t="str">
            <v>Licensor is a biotechnology company committed to the creation and commercialization of advanced medical therapies.</v>
          </cell>
          <cell r="F2044" t="str">
            <v>≡</v>
          </cell>
          <cell r="H2044" t="str">
            <v>License under know-how, patent and technology rights to develop, use, manufacture, register, market and sell adult stem-cells in the field of therapeutic treatment of various medical conditions in humans, bearing trademarks.</v>
          </cell>
        </row>
        <row r="2045">
          <cell r="B2045" t="str">
            <v>RR20180620T00902</v>
          </cell>
          <cell r="C2045" t="str">
            <v>License, Know-how, Patent, Trademark</v>
          </cell>
          <cell r="D2045" t="str">
            <v>≡</v>
          </cell>
          <cell r="F2045" t="str">
            <v>≡</v>
          </cell>
          <cell r="G2045" t="str">
            <v>Licensee is a biotechnology company.</v>
          </cell>
          <cell r="H2045" t="str">
            <v>License under know-how and patent rights to distribute and develop oral pharmaceutical products containing sodium oxybate for the treatment of narcolepsy and its associated conditions including without limitation cataplexy and excessive daytime sleepiness, bearing trademark [UNDISCLOSED FOR PREVIEW]</v>
          </cell>
        </row>
        <row r="2046">
          <cell r="B2046" t="str">
            <v>RR20170526TR1001</v>
          </cell>
          <cell r="C2046" t="str">
            <v>Know-how, License, Trade secret, Technology, Patent</v>
          </cell>
          <cell r="D2046" t="str">
            <v>≡</v>
          </cell>
          <cell r="E2046" t="str">
            <v>Licensor is a development stage company formed to commercialize the [UNDISCLOSED FOR PREVIEW] aqueous fuel technology for use in internal combustion engines, including spark ignited (gasoline), compression ignited (diesel) and turbine engines.</v>
          </cell>
          <cell r="F2046" t="str">
            <v>≡</v>
          </cell>
          <cell r="H2046" t="str">
            <v>License under licensor's technology, know-how, trade secrets and patents to make, use and sell engines and converted engines employing methods, processes, compositions and apparatuses for carrying out combustion for the generation of heat in internal combustion engines, including compression, spark-ignited and turbine engines, capable of using aqueous fuels and the use of aqueous fuels in such engines; The agreement is concluded between related parties.</v>
          </cell>
        </row>
        <row r="2047">
          <cell r="B2047" t="str">
            <v>RR20180613T00902</v>
          </cell>
          <cell r="C2047" t="str">
            <v>License, Technology, Patent, Know-how</v>
          </cell>
          <cell r="D2047" t="str">
            <v>≡</v>
          </cell>
          <cell r="E2047" t="str">
            <v>Licensor is a biopharmaceutical company engaged in the discovery, development and commercialization of novel antibody-based products for the prevention and treatment of serious bacterial and fungal infections in the hospital setting.</v>
          </cell>
          <cell r="F2047" t="str">
            <v>≡</v>
          </cell>
          <cell r="H2047" t="str">
            <v>License under know-how, patent and technology rights to make, use, sell and import active human vaccines [UNDISCLOSED FOR PREVIEW]</v>
          </cell>
        </row>
        <row r="2048">
          <cell r="B2048" t="str">
            <v>RR20180622T00904</v>
          </cell>
          <cell r="C2048" t="str">
            <v>License, Know-how, Patent</v>
          </cell>
          <cell r="D2048" t="str">
            <v>≡</v>
          </cell>
          <cell r="F2048" t="str">
            <v>≡</v>
          </cell>
          <cell r="G2048" t="str">
            <v>Licensee is focused on pharmaceutical, biotechnology and healthcare industries.</v>
          </cell>
          <cell r="H2048" t="str">
            <v>License under know-how and patent rights to make, use, sell and import diagnostic products for genotyping HAP Markers, and use relating instruments for internal research and development activities.</v>
          </cell>
        </row>
        <row r="2049">
          <cell r="B2049" t="str">
            <v>RR20180628T00902</v>
          </cell>
          <cell r="C2049" t="str">
            <v>Sublicense, Patent</v>
          </cell>
          <cell r="D2049" t="str">
            <v>≡</v>
          </cell>
          <cell r="F2049" t="str">
            <v>≡</v>
          </cell>
          <cell r="H2049" t="str">
            <v>Sublicense under patent rights to develop, market, sell, distribute and manufacture drug products [UNDISCLOSED FOR PREVIEW]</v>
          </cell>
        </row>
        <row r="2050">
          <cell r="B2050" t="str">
            <v>RR20180704T01701</v>
          </cell>
          <cell r="C2050" t="str">
            <v>License, Know-how, Trade secret, Patent</v>
          </cell>
          <cell r="D2050" t="str">
            <v>≡</v>
          </cell>
          <cell r="E2050" t="str">
            <v xml:space="preserve">Licensor is engaged in the research, development and commercialization of organic light emitting diode (“OLED”) technologies and materials for use in flat panel display, solid-state lighting and other product applications. </v>
          </cell>
          <cell r="F2050" t="str">
            <v>≡</v>
          </cell>
          <cell r="H2050" t="str">
            <v>License under licenso'rs patents, know-how and trade secrets to manufacture, sell, offer for sale, use, export, import and otherwise dispose of organic light emitting device modules (OLED Modules).</v>
          </cell>
        </row>
        <row r="2051">
          <cell r="B2051" t="str">
            <v>RR20180708T00902</v>
          </cell>
          <cell r="C2051" t="str">
            <v>License, Patent</v>
          </cell>
          <cell r="D2051" t="str">
            <v>≡</v>
          </cell>
          <cell r="F2051" t="str">
            <v>≡</v>
          </cell>
          <cell r="H2051" t="str">
            <v>License under patent rights to make, use, sell, import and distribute pharmaceutical generic [UNDISCLOSED FOR PREVIEW] products containing the active ingredients phenylephrine hydrochloride and ketorolac tromethamine.</v>
          </cell>
        </row>
        <row r="2052">
          <cell r="B2052" t="str">
            <v>RR20180708T00903</v>
          </cell>
          <cell r="C2052" t="str">
            <v>License, Trademark, Trade name</v>
          </cell>
          <cell r="D2052" t="str">
            <v>≡</v>
          </cell>
          <cell r="F2052" t="str">
            <v>≡</v>
          </cell>
          <cell r="H2052" t="str">
            <v>License to manufacture, sell and distribute cannabis-infused transdermal medications suspended in a hydrogel [UNDISCLOSED FOR PREVIEW]</v>
          </cell>
        </row>
        <row r="2053">
          <cell r="B2053" t="str">
            <v>RR20180722TN0905</v>
          </cell>
          <cell r="C2053" t="str">
            <v>License, Patent</v>
          </cell>
          <cell r="D2053" t="str">
            <v>≡</v>
          </cell>
          <cell r="F2053" t="str">
            <v>≡</v>
          </cell>
          <cell r="G2053" t="str">
            <v>Licensee is focused on implantable prosthetic devices.</v>
          </cell>
          <cell r="H2053" t="str">
            <v>License under patent rights to make, use, sell and lease products in the field of visual prosthesis which stimulates viable neural tissue in the visual system of blind patients thereby producing the perception of a pixilated image; Some of the parties to the agreement are non-profit entities.</v>
          </cell>
        </row>
        <row r="2054">
          <cell r="B2054" t="str">
            <v>RR20180716TR0902</v>
          </cell>
          <cell r="C2054" t="str">
            <v>License, Technology, Know-how, Patent, Trade secret</v>
          </cell>
          <cell r="D2054" t="str">
            <v>≡</v>
          </cell>
          <cell r="F2054" t="str">
            <v>≡</v>
          </cell>
          <cell r="G2054" t="str">
            <v>Licensee is a global biotechnology company that discovers, develops, manufactures and markets human therapeutics.</v>
          </cell>
          <cell r="H2054" t="str">
            <v>License under know-how, patent, trade secret and technology rights to manufacture and market [UNDISCLOSED FOR PREVIEW] products relating to pluripotent human granulocyte colony stimulating factor [UNDISCLOSED FOR PREVIEW]; The agreement is concluded between related parties.</v>
          </cell>
        </row>
        <row r="2055">
          <cell r="B2055" t="str">
            <v>RR20180719TN0901</v>
          </cell>
          <cell r="C2055" t="str">
            <v>License, Patent</v>
          </cell>
          <cell r="D2055" t="str">
            <v>≡</v>
          </cell>
          <cell r="F2055" t="str">
            <v>≡</v>
          </cell>
          <cell r="H2055" t="str">
            <v>License under patent rights to make, use and sell products and practice methods relating to naked nucleotides which express biologically active peptides and immunostimulatory oligonucleotide conjugates; One of the parties to the agreement is a non-profit entity.</v>
          </cell>
        </row>
        <row r="2056">
          <cell r="B2056" t="str">
            <v>RR20130125T01001</v>
          </cell>
          <cell r="C2056" t="str">
            <v>License, Technology, Patent, Trademark</v>
          </cell>
          <cell r="D2056" t="str">
            <v>≡</v>
          </cell>
          <cell r="F2056" t="str">
            <v>≡</v>
          </cell>
          <cell r="G2056" t="str">
            <v>Licensee intends to design, manufacture and market customized concrete block products, interlocking concrete blocks, roofing structures, light concrete aggregate panels and a 'kit system' of a pre-fabricated houses or structures on a standard format or custom made basis according to customer blue prints.</v>
          </cell>
          <cell r="H2056" t="str">
            <v>License under technology, patent and trademark rights to make, use and apply certain technology known as [UNDISCLOSED FOR PREVIEW] (concrete interlocking modular blocks system, which can be safely and efficiently assembled without any mortar).</v>
          </cell>
        </row>
        <row r="2057">
          <cell r="B2057" t="str">
            <v>RR20171127T00907</v>
          </cell>
          <cell r="C2057" t="str">
            <v>Trademark, License, Know-how, Patent</v>
          </cell>
          <cell r="D2057" t="str">
            <v>≡</v>
          </cell>
          <cell r="F2057" t="str">
            <v>≡</v>
          </cell>
          <cell r="H2057" t="str">
            <v>License under technical information (technical data, processes, and specifications including application data, and training and operations manuals, associated with the marketing, sale and installation of the product), know-how and patent rights to market and sell products and services which perform hydrocarbon bioremediation treatments of soil, bearing trademark [UNDISCLOSED FOR PREVIEW].</v>
          </cell>
        </row>
        <row r="2058">
          <cell r="B2058" t="str">
            <v>RR20130110T01003</v>
          </cell>
          <cell r="C2058" t="str">
            <v>Know-how, License, Technology, Patent</v>
          </cell>
          <cell r="D2058" t="str">
            <v>≡</v>
          </cell>
          <cell r="E2058" t="str">
            <v>Licensor develops and licenses patented suspended particle device light-control technology to other companies.</v>
          </cell>
          <cell r="F2058" t="str">
            <v>≡</v>
          </cell>
          <cell r="H2058" t="str">
            <v>License under licensed technology, know-how and patent rights to make, lease, sell or otherwise dispose electronics (circuit boards, controllers, connectors and wiring) used to operate products incorporating light valve variable light transmission device (window shading product).</v>
          </cell>
        </row>
        <row r="2059">
          <cell r="B2059" t="str">
            <v>RR20150123TN5093</v>
          </cell>
          <cell r="C2059" t="str">
            <v>Know-how, License, Technology, Patent</v>
          </cell>
          <cell r="D2059" t="str">
            <v>≡</v>
          </cell>
          <cell r="E2059" t="str">
            <v>Licensor performs core research for various disorders and cancers involving epithelial cells, such as cervical dysplasia and cervical cancer, bladder cancer and uterine cancer.</v>
          </cell>
          <cell r="F2059" t="str">
            <v>≡</v>
          </cell>
          <cell r="G2059" t="str">
            <v>Licensee is engaged in the design, development and commercialization of screening, diagnostic and therapeutic delivery products in women’s healthcare.</v>
          </cell>
          <cell r="H2059" t="str">
            <v>License to make, use, distribute and sell products under patent related to naturally occurring truncated [UNDISCLOSED FOR PREVIEW] receptor, certain know-how and cancer, cancer potential marker, target, antibody and therapeutic technologies; One of the parties of the agreement is a non-profit entity.</v>
          </cell>
        </row>
        <row r="2060">
          <cell r="B2060" t="str">
            <v>RR20130416T01002</v>
          </cell>
          <cell r="C2060" t="str">
            <v>License, Patent</v>
          </cell>
          <cell r="D2060" t="str">
            <v>≡</v>
          </cell>
          <cell r="E2060" t="str">
            <v>Licensor is a pioneer of computer graphics software and services in the commercial and government sectors.</v>
          </cell>
          <cell r="F2060" t="str">
            <v>≡</v>
          </cell>
          <cell r="H2060" t="str">
            <v>License under the licensed patent rights (multiple bus system including a microprocessor having separate instructions and data interfaces and caches) to make, use, import, export, sell, lease or otherwise dispose of microprocessors (an integrated circuit containing functional elements to registers, control logic, decision logic, input/output circuitry, interconnections such as data buses, address buses, or control buses and having a capability of executing temporarily or permanently stored program instructions or microinstructions) and products incorporating microprocessors.</v>
          </cell>
        </row>
        <row r="2061">
          <cell r="B2061" t="str">
            <v>RR20150123TN5092</v>
          </cell>
          <cell r="C2061" t="str">
            <v>Know-how, License, Technology, Patent</v>
          </cell>
          <cell r="D2061" t="str">
            <v>≡</v>
          </cell>
          <cell r="F2061" t="str">
            <v>≡</v>
          </cell>
          <cell r="G2061" t="str">
            <v xml:space="preserve">Licensee is developer, manufacturer and marketer of next-generation life science tools and integrated systems for the large scale analysis of genetic variation, biological function and diagnostics. </v>
          </cell>
          <cell r="H2061" t="str">
            <v>License under patent, technology, know-how and certain biological materials to make, use, lease, develop, produce, distribute, import and sell methods, processes, products or services for presymptomatic detection of ovarian cancer utilizing microarrays on planar surfaces; One of the parties to the agreement is a non-profit entity.</v>
          </cell>
        </row>
        <row r="2062">
          <cell r="B2062" t="str">
            <v>RR20130412T06001</v>
          </cell>
          <cell r="C2062" t="str">
            <v>Know-how, License, Trademark, Technology, Patent</v>
          </cell>
          <cell r="D2062" t="str">
            <v>≡</v>
          </cell>
          <cell r="F2062" t="str">
            <v>≡</v>
          </cell>
          <cell r="G2062" t="str">
            <v>Licensee is an energy company engaged in the acquisition, exploration, development and production of oil and natural gas resources in the United States, with a primary focus on oil and natural gas shale plays and a secondary focus on conventional oil and natural gas plays.</v>
          </cell>
          <cell r="H2062" t="str">
            <v>Licensor conveys, transfers and assigns to the licensee a 50% undivided interest in all of licensor's rights, title and interest in the technology (a coherent abrasive jet cutting of steel, rock, and other formation materials in a well bore, and a formation access tool, abrasive nozzles, and conductor, for utilization of the process).</v>
          </cell>
        </row>
        <row r="2063">
          <cell r="B2063" t="str">
            <v>RR20150703T09001</v>
          </cell>
          <cell r="C2063" t="str">
            <v>Know-how, License, Trademark, Copyright, Trade secret, Technology, Goodwill, Patent</v>
          </cell>
          <cell r="D2063" t="str">
            <v>≡</v>
          </cell>
          <cell r="F2063" t="str">
            <v>≡</v>
          </cell>
          <cell r="H2063" t="str">
            <v>License under copyright, trade secret, know-how, goodwill, patent and trademark rights to use certain technology relating to a fully portable and scalable, self-contained controlled environment agriculture cultivation facility, which may be used for cultivation year round in most climates as long as water and electricity are available.</v>
          </cell>
        </row>
        <row r="2064">
          <cell r="B2064" t="str">
            <v>RR20130412T06003</v>
          </cell>
          <cell r="C2064" t="str">
            <v>License, Trademark, Brand</v>
          </cell>
          <cell r="D2064" t="str">
            <v>≡</v>
          </cell>
          <cell r="F2064" t="str">
            <v>≡</v>
          </cell>
          <cell r="G2064" t="str">
            <v>Licensee is an importer, wholesale distributor and brand manager of high-end performance and lifestyle apparel, tennis racquets, tennis bags, and sporting goods accessories.</v>
          </cell>
          <cell r="H2064" t="str">
            <v>License to sell tennis rackets, tennis bags and tennis accessories under a famous tennis player trademark and brand.</v>
          </cell>
        </row>
        <row r="2065">
          <cell r="B2065" t="str">
            <v>RR20171126T00901</v>
          </cell>
          <cell r="C2065" t="str">
            <v>License, Trademark</v>
          </cell>
          <cell r="D2065" t="str">
            <v>≡</v>
          </cell>
          <cell r="E2065" t="str">
            <v>Licensor specializes in the field pf fine jewelries.</v>
          </cell>
          <cell r="F2065" t="str">
            <v>≡</v>
          </cell>
          <cell r="H2065" t="str">
            <v>License to use trademark [UNDISCLOSED FOR PREVIEW] and any associated designs in connection with apparel, apparel-related items and personalized accessories.</v>
          </cell>
        </row>
        <row r="2066">
          <cell r="B2066" t="str">
            <v>RR20171125TN0901</v>
          </cell>
          <cell r="C2066" t="str">
            <v>Copyright, License, Technology, Know-how, Trademark</v>
          </cell>
          <cell r="D2066" t="str">
            <v>≡</v>
          </cell>
          <cell r="F2066" t="str">
            <v>≡</v>
          </cell>
          <cell r="G2066" t="str">
            <v>Licensee is engaged in the development of software products.</v>
          </cell>
          <cell r="H2066" t="str">
            <v>License under copyright, know-how and technology rights to use trademark [UNDISCLOSED FOR PREVIEW] in the field of development and use of software products in the provision of job search services on the Internet for persons with disabilities; One of the parties to the agreement is a non-profit entity.</v>
          </cell>
        </row>
        <row r="2067">
          <cell r="B2067" t="str">
            <v>RR20171125T00903</v>
          </cell>
          <cell r="C2067" t="str">
            <v>License, Patent</v>
          </cell>
          <cell r="D2067" t="str">
            <v>≡</v>
          </cell>
          <cell r="F2067" t="str">
            <v>≡</v>
          </cell>
          <cell r="G2067" t="str">
            <v>Licensee specializes on cancer screening tests.</v>
          </cell>
          <cell r="H2067" t="str">
            <v>License under patent rights to commercialize products in the field of Leukemia and other products in any other fields which are not Leukemia.</v>
          </cell>
        </row>
        <row r="2068">
          <cell r="B2068" t="str">
            <v>RR20171123T00814</v>
          </cell>
          <cell r="C2068" t="str">
            <v>Cross license, Trade secret, Know-how, Technology</v>
          </cell>
          <cell r="D2068" t="str">
            <v>≡</v>
          </cell>
          <cell r="E2068" t="str">
            <v>Licensor is the world leader in the development and marketing of a new family of environmentally friendly and biodegradable specialty polymers, known as thermal polyaspartates.</v>
          </cell>
          <cell r="F2068" t="str">
            <v>≡</v>
          </cell>
          <cell r="H2068" t="str">
            <v>License for licensee under technology, trade secrets and know-how to make, have made, sell, offer to sell and use derivatives of homopolymers, copolymers of thermal polyaspartates and polysuccinimide intermediate for textile treatment, water treatment, corrosion control, industrial dispersants, detergents, cleaning products for industry and institutions, personal care including hair, skin and dental products, adhesives and paper products, including wet and dry ends, tissue and towel; License for licensor under technology, trade secrets and know-how to make, have made, sell, offer to sell and use derivatives of homopolymers, copolymers of thermal polyaspartates and polysuccinimide intermediate for agriculture, superabsorbents and oilfield chemicals.</v>
          </cell>
        </row>
        <row r="2069">
          <cell r="B2069" t="str">
            <v>RR20171123T00815</v>
          </cell>
          <cell r="C2069" t="str">
            <v>License, Know-how, Other manufacturing intangibles</v>
          </cell>
          <cell r="D2069" t="str">
            <v>≡</v>
          </cell>
          <cell r="E2069" t="str">
            <v>Licensor is a company engaged in wholesale manufacture and distribution of specialty bakery products.</v>
          </cell>
          <cell r="F2069" t="str">
            <v>≡</v>
          </cell>
          <cell r="H2069" t="str">
            <v>Licensor grants, sells, conveys, assigns, transfers and delivers to licensee all right, title and interest in and to know-how, equipment, instructions, ingredient list and recipe to manufacture the Pull-Apart Cakes.</v>
          </cell>
        </row>
        <row r="2070">
          <cell r="B2070" t="str">
            <v>RR20171123T00816</v>
          </cell>
          <cell r="C2070" t="str">
            <v>License, Trademark, Brand, Other manufacturing intangibles</v>
          </cell>
          <cell r="D2070" t="str">
            <v>≡</v>
          </cell>
          <cell r="E2070" t="str">
            <v>Licensor operates hotels and motels under the [UNDISCLOSED FOR PREVIEW] names.</v>
          </cell>
          <cell r="F2070" t="str">
            <v>≡</v>
          </cell>
          <cell r="H2070" t="str">
            <v>License under licensor's [UNDISCLOSED FOR PREVIEW] trademarks, system, designs, color patterns and schemes and service marks to operate motor hotel.</v>
          </cell>
        </row>
        <row r="2071">
          <cell r="B2071" t="str">
            <v>RR20171206T00906</v>
          </cell>
          <cell r="C2071" t="str">
            <v>License, Brand, Trademark, Other marketing intangibles</v>
          </cell>
          <cell r="D2071" t="str">
            <v>≡</v>
          </cell>
          <cell r="F2071" t="str">
            <v>≡</v>
          </cell>
          <cell r="H2071" t="str">
            <v>License to use titles, brands, trademarks, logos, names, likenesses, visual representations and commercial symbols in conjunction with the sale, development, marketing and distribution of apparel, accessories and other merchandise.</v>
          </cell>
        </row>
        <row r="2072">
          <cell r="B2072" t="str">
            <v>RR20171126T00904</v>
          </cell>
          <cell r="C2072" t="str">
            <v>License, Trademark</v>
          </cell>
          <cell r="D2072" t="str">
            <v>≡</v>
          </cell>
          <cell r="F2072" t="str">
            <v>≡</v>
          </cell>
          <cell r="H2072" t="str">
            <v>License to use trademark in conjunction with the manufacture, sale and distribution of fresh brewed coffee, coffee flavored drinks, coffee beans and/or ground coffee, food spreads and baked goods.</v>
          </cell>
        </row>
        <row r="2073">
          <cell r="B2073" t="str">
            <v>RR20171127TP0102</v>
          </cell>
          <cell r="C2073" t="str">
            <v>License, Other manufacturing intangibles</v>
          </cell>
          <cell r="D2073" t="str">
            <v>≡</v>
          </cell>
          <cell r="F2073" t="str">
            <v>≡</v>
          </cell>
          <cell r="G2073" t="str">
            <v>Licensee is a company engaged in importing and marketing of hand tools, automotive accessories, lawn and garden products, home products, accessories and attachments for power tools, plumbing products, consumer mechanics tools, cargo control systems and accessories and fasteners.</v>
          </cell>
          <cell r="H2073" t="str">
            <v>License to use licensor's [UNDISCLOSED FOR PREVIEW] domain names for automotive e-commerce business; One of the parties to the agreement is an individual.</v>
          </cell>
        </row>
        <row r="2074">
          <cell r="B2074" t="str">
            <v>RR20171128T00901</v>
          </cell>
          <cell r="C2074" t="str">
            <v>License, Technology, Know-how, Patent, Trademark</v>
          </cell>
          <cell r="D2074" t="str">
            <v>≡</v>
          </cell>
          <cell r="F2074" t="str">
            <v>≡</v>
          </cell>
          <cell r="H2074" t="str">
            <v>License under know-how, patent and technology rights to make, sell, use, import and export photovoltaic shingles for the generation of solar energy, bearing trademark [UNDISCLOSED FOR PREVIEW]</v>
          </cell>
        </row>
        <row r="2075">
          <cell r="B2075" t="str">
            <v>RR20130709T04001</v>
          </cell>
          <cell r="C2075" t="str">
            <v>Sublicense, Know-how, Patent</v>
          </cell>
          <cell r="D2075" t="str">
            <v>≡</v>
          </cell>
          <cell r="F2075" t="str">
            <v>≡</v>
          </cell>
          <cell r="G2075" t="str">
            <v xml:space="preserve">Licensee is a biotechnology company focused on developing and commercializing human stem cell technology in the emerging fields of regenerative medicine and stem cell therapy. </v>
          </cell>
          <cell r="H2075" t="str">
            <v>Sublicense under licensed patent rights and licensor technology (related to stem cell technologies and therapies) to develop, make, use, sell, import, export, reproduce, distribute, perform and display, and otherwise dispose of the licensed products, and to develop and perform licensed services.</v>
          </cell>
        </row>
        <row r="2076">
          <cell r="B2076" t="str">
            <v>RR20150610TN9002</v>
          </cell>
          <cell r="C2076" t="str">
            <v>Know-how, License, Trademark, Copyright, Patent, Software</v>
          </cell>
          <cell r="D2076" t="str">
            <v>≡</v>
          </cell>
          <cell r="F2076" t="str">
            <v>≡</v>
          </cell>
          <cell r="G2076" t="str">
            <v>Licensee is developing products and services based on inference/expert system and sensor data fusion technology.</v>
          </cell>
          <cell r="H2076" t="str">
            <v>License under copyright, know-how and patent rights to research, develop, distribute, import, use, sell and otherwise exploit software products, in particular [UNDISCLOSED FOR PREVIEW] (fractal encoding for buried unexploded ordnance detection using electromagnetic and magnetic geophysical sensors) and [UNDISCLOSED FOR PREVIEW] (mobile underwater debris survey system) and related materials; One of the parties to the agreement is a non-profit entity.</v>
          </cell>
        </row>
        <row r="2077">
          <cell r="B2077" t="str">
            <v>RR201307010T04001</v>
          </cell>
          <cell r="C2077" t="str">
            <v>Know-how, License, Patent</v>
          </cell>
          <cell r="D2077" t="str">
            <v>≡</v>
          </cell>
          <cell r="E2077" t="str">
            <v>Licensor is the owner of an invention relating to the treatment of mental disorders.</v>
          </cell>
          <cell r="F2077" t="str">
            <v>≡</v>
          </cell>
          <cell r="H2077" t="str">
            <v>License under licensor's patents and know-how (related to [UNDISCLOSED FOR PREVIEW] for the treatment of psychotic disorders, focusing on Schizophrenia), to develop, manufacture, produce, use, provide, market, sell, export and import products and/or services that comprises, contains or incorporates the licensed patents and/or know-how.</v>
          </cell>
        </row>
        <row r="2078">
          <cell r="B2078" t="str">
            <v>RR201307010T04002</v>
          </cell>
          <cell r="C2078" t="str">
            <v>Know-how, License, Technology, Patent, R&amp;D</v>
          </cell>
          <cell r="D2078" t="str">
            <v>≡</v>
          </cell>
          <cell r="F2078" t="str">
            <v>≡</v>
          </cell>
          <cell r="H2078" t="str">
            <v>License to conduct research and to develop, make, use, sell and import products comprising an optimized, formulated or delivered active pharmaceutical ingredient that incorporates, uses or is based on the licensor's patent and know-how for use in the prevention or treatment of any disease, state or condition in humans or other animals in the field of prescription drugs.</v>
          </cell>
        </row>
        <row r="2079">
          <cell r="B2079" t="str">
            <v>RR20150527TN9005</v>
          </cell>
          <cell r="C2079" t="str">
            <v>License, Trade secret, Technology, Patent</v>
          </cell>
          <cell r="D2079" t="str">
            <v>≡</v>
          </cell>
          <cell r="F2079" t="str">
            <v>≡</v>
          </cell>
          <cell r="G2079" t="str">
            <v>Licensee is focused on developing and manufacturing of civili defence products that are designed as a less lethal alternative to convention weapons.</v>
          </cell>
          <cell r="H2079" t="str">
            <v>License under technology, patent and associated trade secrets that include processing conditions for injection moulding and die design to make, use, lease, import and sell product, apparatus, kit or component related to less-lethal ammunition projectiles made from rubber composite and inflicting a level of force that is sufficient to temporarily incapacitate but not kill the intended opponent; One of the parties to the agreement is a non-profit entity.</v>
          </cell>
        </row>
        <row r="2080">
          <cell r="B2080" t="str">
            <v>RR201307010T04003</v>
          </cell>
          <cell r="C2080" t="str">
            <v>Sublicense, Technology, Patent, Cross license</v>
          </cell>
          <cell r="D2080" t="str">
            <v>≡</v>
          </cell>
          <cell r="E2080" t="str">
            <v>Licensor has a license [UNDISCLOSED FOR PREVIEW] to the use of light to remove hair.</v>
          </cell>
          <cell r="F2080" t="str">
            <v>≡</v>
          </cell>
          <cell r="G2080" t="str">
            <v>Licensee develops and markets aesthetic treatment systems that are used by physicians and other practitioners to perform non-invasive and minimally invasive procedures to remove hair, treat vascular and benign pigmented lesions, treat multi-colored tattoo.</v>
          </cell>
          <cell r="H2080" t="str">
            <v>Sublicense under licensed patents to make, use, sell, import energy source modules, incorporated into a product or system that uses optical radiation to remove hair in each case only for hair removal and only outside of the field in which products or systems are intended for consumers for personal use.</v>
          </cell>
        </row>
        <row r="2081">
          <cell r="B2081" t="str">
            <v>RR20150216TR9002</v>
          </cell>
          <cell r="C2081" t="str">
            <v>License, Trademark</v>
          </cell>
          <cell r="D2081" t="str">
            <v>≡</v>
          </cell>
          <cell r="E2081" t="str">
            <v>Licensor is a non-profit organization.</v>
          </cell>
          <cell r="F2081" t="str">
            <v>≡</v>
          </cell>
          <cell r="G2081" t="str">
            <v>Licensee is a business development company and seeks to invest in private buy-out, recapitalization and late-stage growth companies.</v>
          </cell>
          <cell r="H2081" t="str">
            <v>License to use the [UNDISCLOSED FOR PREVIEW] trademarks in connection with the licensee's activities (investment and business development) and to access to licensor's proprietary database of agribusiness market research, as well as, to licensor's industry contacts and membership; The agreement is concluded between related parties; One of the parties to the agreement is a non-profit entity.</v>
          </cell>
        </row>
        <row r="2082">
          <cell r="B2082" t="str">
            <v>RR20130225T01001</v>
          </cell>
          <cell r="C2082" t="str">
            <v>Sublicense, Patent, Software</v>
          </cell>
          <cell r="D2082" t="str">
            <v>≡</v>
          </cell>
          <cell r="F2082" t="str">
            <v>≡</v>
          </cell>
          <cell r="G2082" t="str">
            <v xml:space="preserve">Licensee is creating products and services designed to improve the experience of media. </v>
          </cell>
          <cell r="H2082" t="str">
            <v>Sublicense under all patents related to [UNDISCLOSED FOR PREVIEW] video standard (ISO/IEC IS 14496-10) to use any product [UNDISCLOSED FOR PREVIEW] in connection with [UNDISCLOSED FOR PREVIEW] (commercial video encoded in compliance with the  video standard sold to an end user in connection with the end user’s request for the specific content video).</v>
          </cell>
        </row>
        <row r="2083">
          <cell r="B2083" t="str">
            <v>RR20130225T01004</v>
          </cell>
          <cell r="C2083" t="str">
            <v>Know-how, License, Trade secret</v>
          </cell>
          <cell r="D2083" t="str">
            <v>≡</v>
          </cell>
          <cell r="E2083" t="str">
            <v>Licensor develops, manufactures, markets and services microturbine technology solutions for use in stationary distributed power generation applications, including cogeneration, integrated combined heat and power, and combined cooling, heat and power resource recovery and secure power.</v>
          </cell>
          <cell r="F2083" t="str">
            <v>≡</v>
          </cell>
          <cell r="H2083" t="str">
            <v>License under [UNDISCLOSED FOR PREVIEW] data (including know-how and trade secrets) to make, use, sell to end-use customers the [UNDISCLOSED FOR PREVIEW] system (a 200 kW microturbine higher electrical efficiency generator system) in conjunction with any energy systems.</v>
          </cell>
        </row>
        <row r="2084">
          <cell r="B2084" t="str">
            <v>RR20130225T01007</v>
          </cell>
          <cell r="C2084" t="str">
            <v>Know-how, License, Trade secret, Patent</v>
          </cell>
          <cell r="D2084" t="str">
            <v>≡</v>
          </cell>
          <cell r="E2084" t="str">
            <v>Licensor operates primarily in the emerging field of molecular diagnostics where advanced mathematical techniques to analyze large amounts of data  are critical to scientific discovery.</v>
          </cell>
          <cell r="F2084" t="str">
            <v>≡</v>
          </cell>
          <cell r="H2084" t="str">
            <v>License under trade secret, know-how and patent rights to make, use, sell and import nucleic acid detection targets that are present in a urine or prostate biopsy sample useful for the diagnostic identification, classification, therapeutic response prediction or monitoring of prostate cancer.</v>
          </cell>
        </row>
        <row r="2085">
          <cell r="B2085" t="str">
            <v>RR20130421T04024</v>
          </cell>
          <cell r="C2085" t="str">
            <v>License, Trademark, Trade name</v>
          </cell>
          <cell r="D2085" t="str">
            <v>≡</v>
          </cell>
          <cell r="F2085" t="str">
            <v>≡</v>
          </cell>
          <cell r="G2085" t="str">
            <v>Licensee is a company focused on developing, testing, manufacturing, and marketing products related to the recreational vehicle industry.</v>
          </cell>
          <cell r="H2085" t="str">
            <v>License to use certain trademarks, trade name, websites owned by licensor (related to environmental control of CO2)</v>
          </cell>
        </row>
        <row r="2086">
          <cell r="B2086" t="str">
            <v>RR20130421T04026</v>
          </cell>
          <cell r="C2086" t="str">
            <v>License, Trademark, Cross license</v>
          </cell>
          <cell r="D2086" t="str">
            <v>≡</v>
          </cell>
          <cell r="E2086" t="str">
            <v>Licensor is in the business of selling portable energy products.</v>
          </cell>
          <cell r="F2086" t="str">
            <v>≡</v>
          </cell>
          <cell r="G2086" t="str">
            <v xml:space="preserve">Licensee is a marketing company with experience in selling consumer products internationally and in the United States. </v>
          </cell>
          <cell r="H2086" t="str">
            <v xml:space="preserve">The right to market and sell battery charging products [UNDISCLOSED FOR PREVIEW]; Each party grants to the other a nonexclusive limited license to use the other party's name, logo and trademark for promoting, distributing and selling the products. </v>
          </cell>
        </row>
        <row r="2087">
          <cell r="B2087" t="str">
            <v>RR20150309T09003</v>
          </cell>
          <cell r="C2087" t="str">
            <v>License, Trademark, Brand, Technology, Patent</v>
          </cell>
          <cell r="D2087" t="str">
            <v>≡</v>
          </cell>
          <cell r="F2087" t="str">
            <v>≡</v>
          </cell>
          <cell r="H2087" t="str">
            <v>License under patent to use certain technology of air conditioning condenser attachment for high efficiency liquid chillers in indoor gardening application bearing the trademark [UNDISCLOSED FOR PREVIEW] brand.</v>
          </cell>
        </row>
        <row r="2088">
          <cell r="B2088" t="str">
            <v>RR20150317TN9001</v>
          </cell>
          <cell r="C2088" t="str">
            <v>License, Technology, Patent</v>
          </cell>
          <cell r="D2088" t="str">
            <v>≡</v>
          </cell>
          <cell r="F2088" t="str">
            <v>≡</v>
          </cell>
          <cell r="G2088" t="str">
            <v>Until recently, licensee has been engaged in the commercialization of advanced antenna technology for wireless communications markets.</v>
          </cell>
          <cell r="H2088" t="str">
            <v>License under technology and patent rights to make, use, import and sell certain products related to the [UNDISCLOSED FOR PREVIEW] Antenna for wireless communication markets (including cellular, meter reading and global positioning services); One of the parties to the agreement is a non-profit entity.</v>
          </cell>
        </row>
        <row r="2089">
          <cell r="B2089" t="str">
            <v>RR20140223T05019</v>
          </cell>
          <cell r="C2089" t="str">
            <v>License, Patent</v>
          </cell>
          <cell r="D2089" t="str">
            <v>≡</v>
          </cell>
          <cell r="F2089" t="str">
            <v>≡</v>
          </cell>
          <cell r="G2089" t="str">
            <v>Licensee is an auto component manufacturer primarily focusing on pistons and piston rings.</v>
          </cell>
          <cell r="H2089" t="str">
            <v>License under technical information and patents to design, manufacture and sell cast iron piston rings for four stroke bi-wheeler engines and other applications.</v>
          </cell>
        </row>
        <row r="2090">
          <cell r="B2090" t="str">
            <v>RR20140223TR5020</v>
          </cell>
          <cell r="C2090" t="str">
            <v>Know-how, License</v>
          </cell>
          <cell r="D2090" t="str">
            <v>≡</v>
          </cell>
          <cell r="F2090" t="str">
            <v>≡</v>
          </cell>
          <cell r="G2090" t="str">
            <v>Licensee is an auto component manufacturer primarily focusing on pistons and piston rings.</v>
          </cell>
          <cell r="H2090" t="str">
            <v>Right under technical know-how to design, manufacture, test, use, sell or otherwise deal in all pistons and subassemblies of pistons; The agreement is concluded between related parties.</v>
          </cell>
        </row>
        <row r="2091">
          <cell r="B2091" t="str">
            <v>RR20140223TR5021</v>
          </cell>
          <cell r="C2091" t="str">
            <v>Know-how, License, Trademark, Trade secret</v>
          </cell>
          <cell r="D2091" t="str">
            <v>≡</v>
          </cell>
          <cell r="F2091" t="str">
            <v>≡</v>
          </cell>
          <cell r="G2091" t="str">
            <v>Licensee is an auto component manufacturer primarily focusing on pistons and piston rings.</v>
          </cell>
          <cell r="H2091" t="str">
            <v>Right under know-how, trade secrets, product designs, process and processing methods to manufacture piston rings and right to use [UNDISCLOSED FOR PREVIEW] trademark in connection with these products; The agreement is concluded between related parties.</v>
          </cell>
        </row>
        <row r="2092">
          <cell r="B2092" t="str">
            <v>RR20140102T05008</v>
          </cell>
          <cell r="C2092" t="str">
            <v>Know-how, License, Trademark, Brand</v>
          </cell>
          <cell r="D2092" t="str">
            <v>≡</v>
          </cell>
          <cell r="E2092" t="str">
            <v>Licensor is multinational video game developer, publisher and hardware development company.</v>
          </cell>
          <cell r="F2092" t="str">
            <v>≡</v>
          </cell>
          <cell r="H2092" t="str">
            <v>Licence under the brand name [UNDISCLOSED FOR PREVIEW] trademarks and know-how to open and operate at least one indoor amusement park featuring arcade games and amusement rides.</v>
          </cell>
        </row>
        <row r="2093">
          <cell r="B2093" t="str">
            <v>RR20171121T00902</v>
          </cell>
          <cell r="C2093" t="str">
            <v>Know-how, License, Patent, Technology</v>
          </cell>
          <cell r="D2093" t="str">
            <v>≡</v>
          </cell>
          <cell r="F2093" t="str">
            <v>≡</v>
          </cell>
          <cell r="H2093" t="str">
            <v>License under know-how, patent and technology rights to make, use and sell winding high service pressure cylinders including, but not limited to, the firemens' breathing system bottles and compressed natural gas tanks.</v>
          </cell>
        </row>
        <row r="2094">
          <cell r="B2094" t="str">
            <v>RR201307012T04001</v>
          </cell>
          <cell r="C2094" t="str">
            <v>Know-how, Trade secret, Patent, Cross license, R&amp;D</v>
          </cell>
          <cell r="D2094" t="str">
            <v>≡</v>
          </cell>
          <cell r="E2094" t="str">
            <v>Licensor owns certain intellectual property rights relating to a therapeutic candidate known as [UNDISCLOSED FOR PREVIEW]</v>
          </cell>
          <cell r="F2094" t="str">
            <v>≡</v>
          </cell>
          <cell r="G2094" t="str">
            <v>Licensee has discovered certain novel results and filed certain patent applications related to the use of pharmacologically active agonists of the adenosine A2A receptor subtype for the treatment of various proliferative disorders, including cancer.</v>
          </cell>
          <cell r="H2094" t="str">
            <v>License, under the licensor's patents and know-how, to develop, make, use, import, sell and market products, which contain compound known as [UNDISCLOSED FOR PREVIEW] in the field of the treatment, prevention and diagnosis of cancer in humans, but specifically excluding the treatment of any ophthalmic disease and the treatment of pain via intrathecal administration.</v>
          </cell>
        </row>
        <row r="2095">
          <cell r="B2095" t="str">
            <v>RR20130614T04001</v>
          </cell>
          <cell r="C2095" t="str">
            <v>Know-how, Trademark, Technology, Patent</v>
          </cell>
          <cell r="D2095" t="str">
            <v>≡</v>
          </cell>
          <cell r="F2095" t="str">
            <v>≡</v>
          </cell>
          <cell r="G2095" t="str">
            <v>Licensee is a global producer of PET, or polyethylene terephthalate, plastic containers for food and beverages.</v>
          </cell>
          <cell r="H2095" t="str">
            <v>License under the licensor's patents, technology, know-how, trademarks to manufacture plastic closures for use on containers and to use and sell those products.</v>
          </cell>
        </row>
        <row r="2096">
          <cell r="B2096" t="str">
            <v>RR20150622T09001</v>
          </cell>
          <cell r="C2096" t="str">
            <v>License, Trademark, Brand, Trade name</v>
          </cell>
          <cell r="D2096" t="str">
            <v>≡</v>
          </cell>
          <cell r="F2096" t="str">
            <v>≡</v>
          </cell>
          <cell r="G2096" t="str">
            <v>Licensee is a developer, marketer, direct-seller, and wholesaler of advanced indoor garden systems designed for consumer use and priced to appeal to the gardening, cooking, healthy eating, and home and office décor markets.</v>
          </cell>
          <cell r="H2096" t="str">
            <v>License to use brand, trademarks and trade names for indoor gardening products (kits, seed starters, etc.).</v>
          </cell>
        </row>
        <row r="2097">
          <cell r="B2097" t="str">
            <v>RR20140522T02001</v>
          </cell>
          <cell r="C2097" t="str">
            <v>Trademark, Franchise, Trade name</v>
          </cell>
          <cell r="D2097" t="str">
            <v>≡</v>
          </cell>
          <cell r="E2097" t="str">
            <v>Franchisor is one of the fastest growing designers and retailers of technical athletic apparel in North America.</v>
          </cell>
          <cell r="F2097" t="str">
            <v>≡</v>
          </cell>
          <cell r="H2097" t="str">
            <v>Franchisor appoints franchisee as a non-exclusive retailer of clothing and accessory products using licensed trademarks and trade names [UNDISCLOSED FOR PREVIEW] at one or more approved retail locations.</v>
          </cell>
        </row>
        <row r="2098">
          <cell r="B2098" t="str">
            <v>RR20130716T04025</v>
          </cell>
          <cell r="C2098" t="str">
            <v>Know-how, License, Technology, Patent, Software</v>
          </cell>
          <cell r="D2098" t="str">
            <v>≡</v>
          </cell>
          <cell r="E2098" t="str">
            <v xml:space="preserve">Licensor has expertise in semiconductor and advanced packaging development and manufacturing. </v>
          </cell>
          <cell r="F2098" t="str">
            <v>≡</v>
          </cell>
          <cell r="G2098" t="str">
            <v xml:space="preserve">Licensee has expertise in developing and manufacturing semiconductor process equipment. </v>
          </cell>
          <cell r="H2098" t="str">
            <v>License under licensor's intellectual property rights to develop, make, import, sell, offer for sale, lease, or otherwise transfer hardware or software components of semiconductor plating tools.</v>
          </cell>
        </row>
        <row r="2099">
          <cell r="B2099" t="str">
            <v>RR20130421T04002</v>
          </cell>
          <cell r="C2099" t="str">
            <v>Know-how, License, Trademark, Copyright, Trade secret, Patent</v>
          </cell>
          <cell r="D2099" t="str">
            <v>≡</v>
          </cell>
          <cell r="E2099" t="str">
            <v xml:space="preserve">Licensor is committed to providing innovative, quality solutions to help people achieve a fit and healthy lifestyle. </v>
          </cell>
          <cell r="F2099" t="str">
            <v>≡</v>
          </cell>
          <cell r="H2099" t="str">
            <v>License to the licensed patents to make, use, sell, offer to sell, and/or import  [UNDISCLOSED FOR PREVIEW] (stationary exercise machine that simulates bicycling) and accessories solely in the commercial channel (fitness centers, gyms, health clubs, studios, hotels, resorts, schools, military)  and permitted retail channel; Licensor also grants licensee a license to use trademark, know-how, domain name, copyright in connection with sales and marketing of [UNDISCLOSED FOR PREVIEW]</v>
          </cell>
        </row>
        <row r="2100">
          <cell r="B2100" t="str">
            <v>RR20130425T01004</v>
          </cell>
          <cell r="C2100" t="str">
            <v>License, Trademark, Brand, Patent</v>
          </cell>
          <cell r="D2100" t="str">
            <v>≡</v>
          </cell>
          <cell r="E2100" t="str">
            <v>Licensor is a medical device company that develops products for patients in the urogynecology and gynecology markets.</v>
          </cell>
          <cell r="F2100" t="str">
            <v>≡</v>
          </cell>
          <cell r="G2100" t="str">
            <v>Licensee a medical device company that develops, manufactures and markets innovative, proprietary products for the treatment of voiding dysfunctions.</v>
          </cell>
          <cell r="H2100" t="str">
            <v>License under trademark, brand and patent rights to use, manufacture, market, sell and distribute neurostimulation devices designed for office-based treatment of urge incontinence, urinary urgency and urinary frequency – symptoms of an overactive bladder; License to market the product under the brand names and trademarks [UNDISCLOSED FOR PREVIEW]; License to use certain inventory relating to the licensed technology.</v>
          </cell>
        </row>
        <row r="2101">
          <cell r="B2101" t="str">
            <v>RR20130427T01002</v>
          </cell>
          <cell r="C2101" t="str">
            <v>License, Trademark</v>
          </cell>
          <cell r="D2101" t="str">
            <v>≡</v>
          </cell>
          <cell r="F2101" t="str">
            <v>≡</v>
          </cell>
          <cell r="G2101" t="str">
            <v>Licensee is a development stage company that designs, develops and markets technology-based broadband access solutions for voice, video and data services.</v>
          </cell>
          <cell r="H2101" t="str">
            <v>License under trademark rights to develop and market [UNDISCLOSED FOR PREVIEW] management and routing equipment designed to provide fiber to the premises capabilities to customers for voice, video and data and over the internet protocol; License to use Lucent logo in connection with the sale and marketing of the licensed product.</v>
          </cell>
        </row>
        <row r="2102">
          <cell r="B2102" t="str">
            <v>RR20140521T05001</v>
          </cell>
          <cell r="C2102" t="str">
            <v>Sublicense, License, Trademark, Copyright, Trade secret, Patent</v>
          </cell>
          <cell r="D2102" t="str">
            <v>≡</v>
          </cell>
          <cell r="E2102" t="str">
            <v>Licensor is an alcoholism rehabilitation and treatment center.</v>
          </cell>
          <cell r="F2102" t="str">
            <v>≡</v>
          </cell>
          <cell r="H2102" t="str">
            <v>License under licensor's know-how, trademarks, trade secrets, patents and copyrights to use, market and sell private alcohol rehabilitation program, and sublicense to use, market and sell [UNDISCLOSED FOR PREVIEW] implants designed to treat alcoholism.</v>
          </cell>
        </row>
        <row r="2103">
          <cell r="B2103" t="str">
            <v>RR20140521T01004</v>
          </cell>
          <cell r="C2103" t="str">
            <v>Sublicense, Patent</v>
          </cell>
          <cell r="D2103" t="str">
            <v>≡</v>
          </cell>
          <cell r="F2103" t="str">
            <v>≡</v>
          </cell>
          <cell r="G2103" t="str">
            <v>Licensee is a provider of cellulosic biomass derived from municipal solid waste, also known as MSW, for any energy product.</v>
          </cell>
          <cell r="H2103" t="str">
            <v>Sublicense under patent rights to make, use, import and sell licensed services and products related to the technology for the production of ethanol from municipal solid waste and right to practice methods related to the licensed product when the feedstock is cellulosic or lignocellulosic material derived from municipal solid waste.</v>
          </cell>
        </row>
        <row r="2104">
          <cell r="B2104" t="str">
            <v>RR20150609T09002</v>
          </cell>
          <cell r="C2104" t="str">
            <v>License, Trademark, Software</v>
          </cell>
          <cell r="D2104" t="str">
            <v>≡</v>
          </cell>
          <cell r="E2104" t="str">
            <v>Licensor is a family safety company, among other things, developing software intended to keep children safe while online.</v>
          </cell>
          <cell r="F2104" t="str">
            <v>≡</v>
          </cell>
          <cell r="G2104" t="str">
            <v>Licensee is dedicated to creating technology-based products that reinforce the importance of safety for children.</v>
          </cell>
          <cell r="H2104" t="str">
            <v>License to access, use, execute, display, market, sell, transfer and distribute [UNDISCLOSED FOR PREVIEW] software products: [UNDISCLOSED FOR PREVIEW] Browser, which helps parents deal with threatening aspects of child Internet usage, [UNDISCLOSED FOR PREVIEW], which allows parents to see on their computer screen, exactly what their child is seeing on their screen,  bearing the trademarks [UNDISCLOSED FOR PREVIEW]</v>
          </cell>
        </row>
        <row r="2105">
          <cell r="B2105" t="str">
            <v>RR20150527T09001</v>
          </cell>
          <cell r="C2105" t="str">
            <v>License, Patent</v>
          </cell>
          <cell r="D2105" t="str">
            <v>≡</v>
          </cell>
          <cell r="E2105" t="str">
            <v>Licensor is focused on e-cigarettes market.</v>
          </cell>
          <cell r="F2105" t="str">
            <v>≡</v>
          </cell>
          <cell r="G2105" t="str">
            <v>Licensee is engaged in the research and development of vaporizing technologies and formulas.</v>
          </cell>
          <cell r="H2105" t="str">
            <v>License under patent rights to make, use, import and sell products which contains lobeline - an alkaloid that produces effects similar to nicotine and caffeine and can be commercialized as a smoking alternative, for example, in e-cigarettes and vapor market; License also includes an option to license 2 patent applications, related to control system for a hand-held vapor delivery device and medicant solutions, i.e. suitable for vaporization at a low temperature.</v>
          </cell>
        </row>
        <row r="2106">
          <cell r="B2106" t="str">
            <v>RR20130627T04002</v>
          </cell>
          <cell r="C2106" t="str">
            <v>License, Patent</v>
          </cell>
          <cell r="D2106" t="str">
            <v>≡</v>
          </cell>
          <cell r="F2106" t="str">
            <v>≡</v>
          </cell>
          <cell r="G2106" t="str">
            <v>Licensee is a specialty biotechnology company producing, licensing and marketing proprietary ingredients and formulas for use in biopharmacy, nutraceutical, cosmetic and animal nutrition markets.</v>
          </cell>
          <cell r="H2106" t="str">
            <v>License under licensor's patent to use the [UNDISCLOSED FOR PREVIEW] technology for growing products at licensed facilities, which products may only be used as ingredients in the pharmaceutical, nutraceutical, cosmetic and wellness markets.</v>
          </cell>
        </row>
        <row r="2107">
          <cell r="B2107" t="str">
            <v>RR20130411T01002</v>
          </cell>
          <cell r="C2107" t="str">
            <v>License, Technology, Patent</v>
          </cell>
          <cell r="D2107" t="str">
            <v>≡</v>
          </cell>
          <cell r="F2107" t="str">
            <v>≡</v>
          </cell>
          <cell r="G2107" t="str">
            <v>Licensee operates in the field of bioanalytics. Bioanalytics is the identification and characterization of proteins, metabolites and other biomolecules, which are the products of all living cells and life forms.</v>
          </cell>
          <cell r="H2107" t="str">
            <v>License under patent rights to make, use, import, sell and commercialize products relating to any human pharmaceutical medicine developed from the lipase produced by the transformed yarrowia lipolytica strain; Licensor grants to licensee a limited access rights for [UNDISCLOSED FOR PREVIEW] Technology in the field of human therapeutics.</v>
          </cell>
        </row>
        <row r="2108">
          <cell r="B2108" t="str">
            <v>RR20130412T01001</v>
          </cell>
          <cell r="C2108" t="str">
            <v>License, Trademark, Trade name</v>
          </cell>
          <cell r="D2108" t="str">
            <v>≡</v>
          </cell>
          <cell r="E2108" t="str">
            <v>Licensor currently develops, markets, sells and distributes [UNDISCLOSED FOR PREVIEW] the licensor's flagship liquid nutritional supplement drink.</v>
          </cell>
          <cell r="F2108" t="str">
            <v>≡</v>
          </cell>
          <cell r="H2108" t="str">
            <v>License to distribute and sell products relating to certain liquid supplement targeting joint cells and to use licensed service marks, trademarks and trade names solely in connection with distribution and sale of the products.</v>
          </cell>
        </row>
        <row r="2109">
          <cell r="B2109" t="str">
            <v>RR20130701T01002</v>
          </cell>
          <cell r="C2109" t="str">
            <v>Know-how, License, Trademark, Copyright, Trade secret, Patent</v>
          </cell>
          <cell r="D2109" t="str">
            <v>≡</v>
          </cell>
          <cell r="E2109" t="str">
            <v>Licensor is a technology company, specializing in media collaboration solutions powered by patented video compression technology that provides television quality streaming video over the internet.</v>
          </cell>
          <cell r="F2109" t="str">
            <v>≡</v>
          </cell>
          <cell r="H2109" t="str">
            <v>License to use and sell [UNDISCLOSED FOR PREVIEW] (a toolkit that provides application programming interfaces to control a media engine that has support for the following main functions: video capture, video encode, video archive, video distribution, video chat); Licensee and its affiliates may use licensor's trademarks in conjunction with the distribution of the products and in their advertising, promotional and printed materials for the licensed products and on the licensed products.</v>
          </cell>
        </row>
        <row r="2110">
          <cell r="B2110" t="str">
            <v>RR20150124TR5012</v>
          </cell>
          <cell r="C2110" t="str">
            <v>License, Trademark</v>
          </cell>
          <cell r="D2110" t="str">
            <v>≡</v>
          </cell>
          <cell r="E2110" t="str">
            <v>Licensor is focused on the development of residential property and the development of, and investment in, commercial real estate.</v>
          </cell>
          <cell r="F2110" t="str">
            <v>≡</v>
          </cell>
          <cell r="G2110" t="str">
            <v>Licensee (together with its subsidiaries) is principally engaged in property investment, development and management of residential and business park projects.</v>
          </cell>
          <cell r="H2110" t="str">
            <v>Licence to use licensor's trademarks [UNDISCLOSED FOR PREVIEW] in connection with licensee's properties of the projects that relate to investment, development and management of residential and business parks; The parties of the agreements are related.</v>
          </cell>
        </row>
        <row r="2111">
          <cell r="B2111" t="str">
            <v>RR20130702T01003</v>
          </cell>
          <cell r="C2111" t="str">
            <v>Know-how, License, Trademark, Brand, Patent</v>
          </cell>
          <cell r="D2111" t="str">
            <v>≡</v>
          </cell>
          <cell r="F2111" t="str">
            <v>≡</v>
          </cell>
          <cell r="H2111" t="str">
            <v>Licensor sells to the licensee under the licensor's know-how, patent, trademark and brand rights the complete ownership rights with full rights to modify, use or sell the computer programs (source and object code) and associated documentation of the [UNDISCLOSED FOR PREVIEW] System (software which allows to create professional-quality video emails in seconds); Right to use licensor's brands [UNDISCLOSED FOR PREVIEW]</v>
          </cell>
        </row>
        <row r="2112">
          <cell r="B2112" t="str">
            <v>RR20130421T04019</v>
          </cell>
          <cell r="C2112" t="str">
            <v>Sublicense, Know-how, Trademark, Patent, Software</v>
          </cell>
          <cell r="D2112" t="str">
            <v>≡</v>
          </cell>
          <cell r="E2112" t="str">
            <v>Broadcasting antique and collectible auctions over the Internet for numerous galleries and auction houses throughout the world; Broadcasting business and industrial auctions over the Internet for auctioneers and members of the National Auctioneers Association; Providing auction-related products and services for a fee.</v>
          </cell>
          <cell r="F2112" t="str">
            <v>≡</v>
          </cell>
          <cell r="H2112" t="str">
            <v>Sublicense to use and make enhancements to the licensed assets (tangible and intangible property related to live internet auctions); To utilize the licensed assets to operate the licensor business; All intellectual property related to live internet auction technology (patents, trademark, know-how).</v>
          </cell>
        </row>
        <row r="2113">
          <cell r="B2113" t="str">
            <v>RR20130421T04021</v>
          </cell>
          <cell r="C2113" t="str">
            <v>Know-how, Patent</v>
          </cell>
          <cell r="D2113" t="str">
            <v>≡</v>
          </cell>
          <cell r="F2113" t="str">
            <v>≡</v>
          </cell>
          <cell r="G2113" t="str">
            <v>Licensee is in the business of manufacturing and sales of two and three wheeled vehicles primarily in the automotive industry.</v>
          </cell>
          <cell r="H2113" t="str">
            <v>License under licensor patents and related know-how to manufacture (only in India) licensed products (electric motor system, phase motor controllers, brushless PM motor) for use in the licensee`s three/two/four wheeler and other licensee`s products; License to use licenced products for incorporation into the licensee`s three/two/four wheeler and other products.</v>
          </cell>
        </row>
        <row r="2114">
          <cell r="B2114" t="str">
            <v>RR20150421T09001</v>
          </cell>
          <cell r="C2114" t="str">
            <v>License, Patent</v>
          </cell>
          <cell r="D2114" t="str">
            <v>≡</v>
          </cell>
          <cell r="F2114" t="str">
            <v>≡</v>
          </cell>
          <cell r="H2114" t="str">
            <v>License under patents to make, use, sell and import [UNDISCLOSED FOR PREVIEW] capacitive touch sensors comprising fine lines of copper metal photo lithographically patterned and plated on flexible plastic film.</v>
          </cell>
        </row>
        <row r="2115">
          <cell r="B2115" t="str">
            <v>RR20150415T09002</v>
          </cell>
          <cell r="C2115" t="str">
            <v>Know-how, License, Technology, Patent</v>
          </cell>
          <cell r="D2115" t="str">
            <v>≡</v>
          </cell>
          <cell r="E2115" t="str">
            <v>Licensor develops novel therapeutics for the treatment of neurological disorders, hepatic disease, cancer and interventional cardiology and peripheral vessel applications.</v>
          </cell>
          <cell r="F2115" t="str">
            <v>≡</v>
          </cell>
          <cell r="H2115" t="str">
            <v>License under know-how, technology and patent rights to sell human therapeutic products within the field of in vivo treatment of triple negative breast cancer or multiple myeloma/secondary osteoporosis in humans and to use and consume antibody-drug conjugates as necessary to conduct studies within the research field.</v>
          </cell>
        </row>
        <row r="2116">
          <cell r="B2116" t="str">
            <v>RR20150414TP9001</v>
          </cell>
          <cell r="C2116" t="str">
            <v>License, Technology, Patent</v>
          </cell>
          <cell r="D2116" t="str">
            <v>≡</v>
          </cell>
          <cell r="F2116" t="str">
            <v>≡</v>
          </cell>
          <cell r="G2116" t="str">
            <v>Licensee is a medical technology company, which has developed an advanced medical device and associated diagnostic system to assist in detecting breast cancer.</v>
          </cell>
          <cell r="H2116" t="str">
            <v>License under technology and patent rights to make, use, market, lease and sell any products, including devices and disposable components of the device system, which involve the utilization of electrical, electropotential, electrical impedance, ionic or otherwise electrically charged organic species for the screening, detection, or diagnosis of disease states in an organism, and to practice methods related to the licensed technology; One of the parties to the agreement is an individual.</v>
          </cell>
        </row>
        <row r="2117">
          <cell r="B2117" t="str">
            <v>RR20150123TR5006</v>
          </cell>
          <cell r="C2117" t="str">
            <v>License, Technology</v>
          </cell>
          <cell r="D2117" t="str">
            <v>≡</v>
          </cell>
          <cell r="F2117" t="str">
            <v>≡</v>
          </cell>
          <cell r="G2117" t="str">
            <v>Licensee has participated in one of the first projects for contactless smart card systems in the world.</v>
          </cell>
          <cell r="H2117" t="str">
            <v>Licence to use the technology capable of being used in an automatic fare collection (AFC) system (a line-level system which manages and controls tickets and functions of station-level equipment of a public transport system) and AFC related products or services; The agreement is concluded between related parties.</v>
          </cell>
        </row>
        <row r="2118">
          <cell r="B2118" t="str">
            <v>RR20130319T04001</v>
          </cell>
          <cell r="C2118" t="str">
            <v>Know-how, License, Copyright, Trade secret, Technology, Patent</v>
          </cell>
          <cell r="D2118" t="str">
            <v>≡</v>
          </cell>
          <cell r="E2118" t="str">
            <v>Licensor is the developer of the [UNDISCLOSED FOR PREVIEW] 32-bit microprocessor.</v>
          </cell>
          <cell r="F2118" t="str">
            <v>≡</v>
          </cell>
          <cell r="H2118" t="str">
            <v>License under licensor patents, copyright, trade secret and other intellectual property rights in or related to the licensed technology to manufacture, make, use import, create derivatives works, display, perform, copy, distribute, sell any products containing the licensed technology (32-bit microprocessor).</v>
          </cell>
        </row>
        <row r="2119">
          <cell r="B2119" t="str">
            <v>RR20130322T04001</v>
          </cell>
          <cell r="C2119" t="str">
            <v>Know-how, Patent</v>
          </cell>
          <cell r="D2119" t="str">
            <v>≡</v>
          </cell>
          <cell r="E2119" t="str">
            <v>Licensor develops and commercializes innovative biopharmaceuticals for serious diseases and medical conditions.</v>
          </cell>
          <cell r="F2119" t="str">
            <v>≡</v>
          </cell>
          <cell r="H2119" t="str">
            <v>Licensee shall have the right to distribute, market and sell [UNDISCLOSED FOR PREVIEW] and other pharmaceutical compositions.</v>
          </cell>
        </row>
        <row r="2120">
          <cell r="B2120" t="str">
            <v>RR20130322T04002</v>
          </cell>
          <cell r="C2120" t="str">
            <v>Know-how, License, Patent</v>
          </cell>
          <cell r="D2120" t="str">
            <v>≡</v>
          </cell>
          <cell r="E2120" t="str">
            <v>Licensor owns intellectual property rights with respect to the PCA3(DD3) gene and certain related technology.</v>
          </cell>
          <cell r="F2120" t="str">
            <v>≡</v>
          </cell>
          <cell r="H2120" t="str">
            <v>License under the licensed patents and know-how to research, develop, make, use, sell and import products, and practice licensed methods, in each case for the detection and/or measurement of [UNDISCLOSED FOR PREVIEW] as a marker for the diagnosis monitoring, prognosis, or drug susceptibility of prostate cancer.</v>
          </cell>
        </row>
        <row r="2121">
          <cell r="B2121" t="str">
            <v>RR20130402T04001</v>
          </cell>
          <cell r="C2121" t="str">
            <v>Know-how, License, Patent</v>
          </cell>
          <cell r="D2121" t="str">
            <v>≡</v>
          </cell>
          <cell r="E2121" t="str">
            <v>Licensor undertook to act as the operational body of the Hospital and the Fund, with respect to promotion, development and commercialization of intellectual property deriving from inventions of the Hospital's and/or the Fund's employees.</v>
          </cell>
          <cell r="F2121" t="str">
            <v>≡</v>
          </cell>
          <cell r="G2121" t="str">
            <v xml:space="preserve">Licensee is engaged in the design, development and commercialization of the licensed information._x000D_
</v>
          </cell>
          <cell r="H2121" t="str">
            <v>License to use certain information regarding a molecular and cellular approach directed at converting liver cells into functional insulin producing cells, as a treatment for diabetes with the right to make commercial use of the licensed information and any other intellectual property rights related thereto, all in order to develop, manufacture, produce, use, market, commercialize, lease, sell, distribute, export, import and otherwise utilize new technology for regeneration of functional insulin-producing cells [UNDISCLOSED FOR PREVIEW]</v>
          </cell>
        </row>
        <row r="2122">
          <cell r="B2122" t="str">
            <v>RR20150105T05007</v>
          </cell>
          <cell r="C2122" t="str">
            <v>License, Patent</v>
          </cell>
          <cell r="D2122" t="str">
            <v>≡</v>
          </cell>
          <cell r="F2122" t="str">
            <v>≡</v>
          </cell>
          <cell r="H2122" t="str">
            <v>License under patent to manufacture, import, market and sell filler products for stopping mould at source.</v>
          </cell>
        </row>
        <row r="2123">
          <cell r="B2123" t="str">
            <v>RR20130621T06001</v>
          </cell>
          <cell r="C2123" t="str">
            <v>Know-how, License, Trade secret, Technology, Patent</v>
          </cell>
          <cell r="D2123" t="str">
            <v>≡</v>
          </cell>
          <cell r="F2123" t="str">
            <v>≡</v>
          </cell>
          <cell r="H2123" t="str">
            <v xml:space="preserve">License under know-how, technology, trade secret and patent rights to design, develop, make, sell, modify, lease and import products related to exoskeleton computer controller and certain technique (a method and apparatus for controlling the force needed for motion at predetermined locations for limbs) in any field of use other than physical therapy, chiropractic and occupational therapy applications._x000D_
</v>
          </cell>
        </row>
        <row r="2124">
          <cell r="B2124" t="str">
            <v>RR20150513T09002</v>
          </cell>
          <cell r="C2124" t="str">
            <v>License, Patent</v>
          </cell>
          <cell r="D2124" t="str">
            <v>≡</v>
          </cell>
          <cell r="F2124" t="str">
            <v>≡</v>
          </cell>
          <cell r="G2124" t="str">
            <v>Licensee's business is dedicated to the discovery, development and commercialization of novel high-value diagnostic and bio-analytical solutions that help physicians diagnose, treat and improve outcomes for women.</v>
          </cell>
          <cell r="H2124" t="str">
            <v>License under patent rights to make, sell and import in vitro diagnostic tests (biomarkers for the early detection of ovarian cancer) for screening, diagnosing and monitoring for ovarian cancer in humans.</v>
          </cell>
        </row>
        <row r="2125">
          <cell r="B2125" t="str">
            <v>RR20130716T09019</v>
          </cell>
          <cell r="C2125" t="str">
            <v>License, Technology, Patent, R&amp;D</v>
          </cell>
          <cell r="D2125" t="str">
            <v>≡</v>
          </cell>
          <cell r="E2125" t="str">
            <v xml:space="preserve">Licensor is a leading company developing, manufacturing and selling devices as well as developing treatment plans for various medical indications, such as deep brain stimulation or cardiac ablation. </v>
          </cell>
          <cell r="F2125" t="str">
            <v>≡</v>
          </cell>
          <cell r="G2125" t="str">
            <v>Licensee is a leading company in developing, manufacturing and selling Magnetic Resonance (“MR”) Imaging systems, which are used worldwide for diagnostics of a wide variety of medical indications.</v>
          </cell>
          <cell r="H2125" t="str">
            <v>Licensor entered into an agreement with licensee to develop the hardware and MRI software systems for MRI-guided, catheter-based cardiac ablation to treat atrial fibrillation and other cardiac arrhythmias. For the event licensor is not able to commercialize the product in the applicable market, licensee is granted under licensed technologies and patents to commercialize the product and agrees to pay royalties to licensor.</v>
          </cell>
        </row>
        <row r="2126">
          <cell r="B2126" t="str">
            <v>RR20150414TN4002</v>
          </cell>
          <cell r="C2126" t="str">
            <v>License, Technology, Patent</v>
          </cell>
          <cell r="D2126" t="str">
            <v>≡</v>
          </cell>
          <cell r="F2126" t="str">
            <v>≡</v>
          </cell>
          <cell r="H2126" t="str">
            <v>License under the patent and technology rights to develop, make, use, license and sell electron paramagnetic resonance products for detecting melanoma; One of the parties to the agreement is a non-profit entity.</v>
          </cell>
        </row>
        <row r="2127">
          <cell r="B2127" t="str">
            <v>RR20150513T09001</v>
          </cell>
          <cell r="C2127" t="str">
            <v>License, Trademark, Copyright, Trade secret, Technology, Patent</v>
          </cell>
          <cell r="D2127" t="str">
            <v>≡</v>
          </cell>
          <cell r="E2127" t="str">
            <v>Licensor is a biotechnology company focused on cutting edge nutraceuticals and bioceuticals designed to excel in industries such as health, wellness, nutrition, supplement, cosmetic and alternative medicine.</v>
          </cell>
          <cell r="F2127" t="str">
            <v>≡</v>
          </cell>
          <cell r="G2127" t="str">
            <v xml:space="preserve">_x000D_
</v>
          </cell>
          <cell r="H2127" t="str">
            <v>License under copyright, trade secret, patent, technology and trademark to design, manufacture, advertise, promote, distribute and sell vaporizers (unique nutriceutical formulation known as [UNDISCLOSED FOR PREVIEW] prepared for use in conjunction with E-cigarettes); Licensee shall have exclusive distribution rights for [UNDISCLOSED FOR PREVIEW] as a component for E-Cigarettes.</v>
          </cell>
        </row>
        <row r="2128">
          <cell r="B2128" t="str">
            <v>RR20150522TR9001</v>
          </cell>
          <cell r="C2128" t="str">
            <v>License, Trade secret, Patent</v>
          </cell>
          <cell r="D2128" t="str">
            <v>≡</v>
          </cell>
          <cell r="F2128" t="str">
            <v>≡</v>
          </cell>
          <cell r="G2128" t="str">
            <v>Licensee provides sensing technology products and services to protect military personnel and infrastructure assets.</v>
          </cell>
          <cell r="H2128" t="str">
            <v>License under patent and trade secret to make, use, sell and import products and provide services, related to imaging, detection and surveillance systems and security; The agreement is concluded between related parties.</v>
          </cell>
        </row>
        <row r="2129">
          <cell r="B2129" t="str">
            <v>RR20150526T09001</v>
          </cell>
          <cell r="C2129" t="str">
            <v>Know-how, License, Trade secret, Technology, Patent</v>
          </cell>
          <cell r="D2129" t="str">
            <v>≡</v>
          </cell>
          <cell r="F2129" t="str">
            <v>≡</v>
          </cell>
          <cell r="H2129" t="str">
            <v>License under patent rights, technology, know-how and trade secret to practise automated process for verifying and identifying gemstones through measurement of the geo-spatial co-ordinates of inclusions within gemstones, including diamonds, using electromagnetic signals created by a focused laser beam and a gemstone monitoring system.</v>
          </cell>
        </row>
        <row r="2130">
          <cell r="B2130" t="str">
            <v>RR20130614T06001</v>
          </cell>
          <cell r="C2130" t="str">
            <v>Know-how, Technology, Patent, Cross license</v>
          </cell>
          <cell r="D2130" t="str">
            <v>≡</v>
          </cell>
          <cell r="F2130" t="str">
            <v>≡</v>
          </cell>
          <cell r="G2130" t="str">
            <v>Licensee is a biopharmaceutical company focused on researching, developing and commercializing prescription pharmaceutical products for ophthalmic and pulmonary diseases.</v>
          </cell>
          <cell r="H2130" t="str">
            <v>Licensor grant to licensee know-how, technology and patent rights to research, develop, make, use, market, sell and import any product that contains the chemical compound known as [UNDISCLOSED FOR PREVIEW] and is covered by the licensed patents (new benzimidaloze derivatives with antihistaminic activity) in the fields of: 1) prevention, palliation or treatment of any condition, indication of disease in humans, and 2) prevention or treatment of allergic conjunctivitis in the eye; Licensee grants to the licensor the license to research, develop, make, use, market, sell and import certain pharmaceutical products incorporating licensed chemical compound known as bilastine and formulated to be used in an indication other than the prevention or treatment of allergic conjunctivitis in the eye.</v>
          </cell>
        </row>
        <row r="2131">
          <cell r="B2131" t="str">
            <v>RR20140223TR5019</v>
          </cell>
          <cell r="C2131" t="str">
            <v>License, Trademark, Technology</v>
          </cell>
          <cell r="D2131" t="str">
            <v>≡</v>
          </cell>
          <cell r="F2131" t="str">
            <v>≡</v>
          </cell>
          <cell r="G2131" t="str">
            <v>Licensee is an auto component manufacturer primarily focusing on pistons and piston rings.</v>
          </cell>
          <cell r="H2131" t="str">
            <v>License under brand [UNDISCLOSED FOR PREVIEW] certain technical information, formulae, techniques and specifications to manufacture and sell products that include valve seats, guides, engine timing, transmission and other parts; The agreement is concluded between related parties.</v>
          </cell>
        </row>
        <row r="2132">
          <cell r="B2132" t="str">
            <v>RR20150309T09001</v>
          </cell>
          <cell r="C2132" t="str">
            <v>License, Trademark, Brand, Patent</v>
          </cell>
          <cell r="D2132" t="str">
            <v>≡</v>
          </cell>
          <cell r="F2132" t="str">
            <v>≡</v>
          </cell>
          <cell r="H2132" t="str">
            <v>License under patent and trademark rights to make, use, sell and import the [UNDISCLOSED FOR PREVIEW] Portfolio which relates to a cost effective, high-protection packaging system recommended for fragile items such as electrical and electronic components, medical, dental, and diagnostic equipment, instrumentation products and control components.</v>
          </cell>
        </row>
        <row r="2133">
          <cell r="B2133" t="str">
            <v>RR20130508T01001</v>
          </cell>
          <cell r="C2133" t="str">
            <v>Know-how, License, Copyright, Trade secret, Technology, Patent</v>
          </cell>
          <cell r="D2133" t="str">
            <v>≡</v>
          </cell>
          <cell r="E2133" t="str">
            <v>Licensor is a diversified company engaged in the manufacture of specialty batteries, chemicals and electronic materials.</v>
          </cell>
          <cell r="F2133" t="str">
            <v>≡</v>
          </cell>
          <cell r="G2133" t="str">
            <v>Licensee manufactures and sells specialty nickel-cadmium batteries.</v>
          </cell>
          <cell r="H2133" t="str">
            <v>License under technology, trade secret, know-how, copyright and patent rights to use the nickel plaque technology and the vented nickel-cadmium and sealed nickel-cadmium battery technologies; License to make, use, sell and otherwise transfer or dispose any products which utilize the licensed technology.</v>
          </cell>
        </row>
        <row r="2134">
          <cell r="B2134" t="str">
            <v>RR20150310T09004</v>
          </cell>
          <cell r="C2134" t="str">
            <v>License, Technology</v>
          </cell>
          <cell r="D2134" t="str">
            <v>≡</v>
          </cell>
          <cell r="F2134" t="str">
            <v>≡</v>
          </cell>
          <cell r="G2134" t="str">
            <v>Licensee commercially extracts and refines precious and base metals from ores and its own mining assets.</v>
          </cell>
          <cell r="H2134" t="str">
            <v>License to utilize and apply the technology related to low temperature chemical fusion for processing ores.</v>
          </cell>
        </row>
        <row r="2135">
          <cell r="B2135" t="str">
            <v>RR20130315T04002</v>
          </cell>
          <cell r="C2135" t="str">
            <v>Know-how, Technology, Patent, Trade name</v>
          </cell>
          <cell r="D2135" t="str">
            <v>≡</v>
          </cell>
          <cell r="E2135" t="str">
            <v>Licensor is a technology company that provides embedded wireless networking and connectivity products for machine-to-machine communication applications.</v>
          </cell>
          <cell r="F2135" t="str">
            <v>≡</v>
          </cell>
          <cell r="G2135" t="str">
            <v>Licensee designs, manufactures, and sells device connectivity and device networking solutions for a broad market.</v>
          </cell>
          <cell r="H2135" t="str">
            <v>License under licensor technology, patents, trade name and know-how rights to develop, make, sell, create derivative works of the products (wireless devices) and licensed technology (related to embedded wireless networking and connectivity products).</v>
          </cell>
        </row>
        <row r="2136">
          <cell r="B2136" t="str">
            <v>RR20150316TR9004</v>
          </cell>
          <cell r="C2136" t="str">
            <v>License</v>
          </cell>
          <cell r="D2136" t="str">
            <v>≡</v>
          </cell>
          <cell r="F2136" t="str">
            <v>≡</v>
          </cell>
          <cell r="H2136" t="str">
            <v>License to make, use, sell, export and import different types of strain gages; The agreement is concluded between related parties.</v>
          </cell>
        </row>
        <row r="2137">
          <cell r="B2137" t="str">
            <v>RR20130326T06001</v>
          </cell>
          <cell r="C2137" t="str">
            <v>Know-how, License, Trade secret, Technology, Patent</v>
          </cell>
          <cell r="D2137" t="str">
            <v>≡</v>
          </cell>
          <cell r="F2137" t="str">
            <v>≡</v>
          </cell>
          <cell r="G2137" t="str">
            <v>Licensee is a biotechnology company currently focused on developing therapeutic and research products.</v>
          </cell>
          <cell r="H2137" t="str">
            <v>License under patent (patents related to cytoplasmic transfer to de-differentiate recipient cells and cell therapy), know-how, trade secret and technology rights to research, develop, make, use, sell, import and export products, research, develop, use, practice, sell, import and export processes and develop, use, perform, sell, import and export services in the field of treatment of human diabetes, liver diseases, retinal diseases and retinal degenerative diseases but the field shall exclude the treatment of tumors.</v>
          </cell>
        </row>
        <row r="2138">
          <cell r="B2138" t="str">
            <v>RR20130607T06002</v>
          </cell>
          <cell r="C2138" t="str">
            <v>Sublicense, Trademark, Goodwill</v>
          </cell>
          <cell r="D2138" t="str">
            <v>≡</v>
          </cell>
          <cell r="F2138" t="str">
            <v>≡</v>
          </cell>
          <cell r="G2138" t="str">
            <v>Licensee is a specialty pharmaceutical company engaged in the commercialization, licensing, and development of prescription pharmaceutical products.</v>
          </cell>
          <cell r="H2138" t="str">
            <v>License to use goodwill and trademark rights in connection with the sale, marketing and promotion of the [UNDISCLOSED FOR PREVIEW] product line which consists of prescription-only drugs that are generally indicated for treatment and relief of cough, cold and allergy symptoms or any other product marketed and sold under the [UNDISCLOSED FOR PREVIEW] mark or that is substantially similar in formulation to any of the [UNDISCLOSED FOR PREVIEW] products.</v>
          </cell>
        </row>
        <row r="2139">
          <cell r="B2139" t="str">
            <v>RR20130716T04001</v>
          </cell>
          <cell r="C2139" t="str">
            <v>License, Trademark, Brand, Other marketing intangibles</v>
          </cell>
          <cell r="D2139" t="str">
            <v>≡</v>
          </cell>
          <cell r="E2139" t="str">
            <v>Licensor owns or has the right to grant licenses to certain rights in and to the name, image and likeness of [UNDISCLOSED FOR PREVIEW]</v>
          </cell>
          <cell r="F2139" t="str">
            <v>≡</v>
          </cell>
          <cell r="H2139" t="str">
            <v>License to use any intellectual property or other proprietary rights related to [UNDISCLOSED FOR PREVIEW] elements, the marks, the domain names, the photos, and the audiovisual rights in connection with the design, construction, operation, advertising and promotion of [UNDISCLOSED FOR PREVIEW] themed hotels and retreat centers.</v>
          </cell>
        </row>
        <row r="2140">
          <cell r="B2140" t="str">
            <v>RR20150410TN4001</v>
          </cell>
          <cell r="C2140" t="str">
            <v>Know-how, License, Copyright, Trade secret, Technology, Patent, R&amp;D</v>
          </cell>
          <cell r="D2140" t="str">
            <v>≡</v>
          </cell>
          <cell r="E2140" t="str">
            <v>Licensor is a private cancer research and treatment center.</v>
          </cell>
          <cell r="F2140" t="str">
            <v>≡</v>
          </cell>
          <cell r="G2140" t="str">
            <v>Licensee is a biotechnology company integrating complementary cancer therapeutic, diagnostic and prognostic technologies.</v>
          </cell>
          <cell r="H2140" t="str">
            <v>License to use the patent, technology, know-how, research and development, copyrights, trade secrets and materials (monoclonal antibodies, cell lines, genetic sequences and gene-based products) for inventing, characterizing, selecting, discovering, making, developing, manufacturing, using, selling, renting, leasing, distributing and importing products related to a method and process for detection of malignant transformation of human cells and to provide services related to the licensed product; One of the parties to the agreement is a non-profit entity.</v>
          </cell>
        </row>
        <row r="2141">
          <cell r="B2141" t="str">
            <v>RR20130411T01001</v>
          </cell>
          <cell r="C2141" t="str">
            <v>Know-how, License, Trade secret, Technology, Patent</v>
          </cell>
          <cell r="D2141" t="str">
            <v>≡</v>
          </cell>
          <cell r="E2141" t="str">
            <v>Licensor is a diversified specialty pharmaceutical company committed to developing and commercializing a broad range of innovative wound care and mucoadhesive film products.</v>
          </cell>
          <cell r="F2141" t="str">
            <v>≡</v>
          </cell>
          <cell r="H2141" t="str">
            <v>License under patent, know-how, trade secret and technology rights to market, sell, manufacture, distribute and import products relating to [UNDISCLOSED FOR PREVIEW] erodible film technology in bulk or in finished form, all applications of [UNDISCLOSED FOR PREVIEW] erodible film, technology for dental applications including benzocaine, amlexanox disc, re-mineralization dental strips, fluoride dental strips, long acting breath freshener in the field of the human oral care and dental market; 24 month license option to utilize the technology for drug delivery for migraine, nausea and vomiting, pain and cough and cold.</v>
          </cell>
        </row>
        <row r="2142">
          <cell r="B2142" t="str">
            <v>RR20130421T04039</v>
          </cell>
          <cell r="C2142" t="str">
            <v>Know-how, License, Patent</v>
          </cell>
          <cell r="D2142" t="str">
            <v>≡</v>
          </cell>
          <cell r="E2142" t="str">
            <v>Licensor is the owner of rights in and to technology for the manufacture and use of automatic balancing systems suitable in the balancing and stabilisation of rotating systems, known as [UNDISCLOSED FOR PREVIEW]</v>
          </cell>
          <cell r="F2142" t="str">
            <v>≡</v>
          </cell>
          <cell r="G2142" t="str">
            <v>Licensee`s business is the research and development of new and innovative energy efficient products.</v>
          </cell>
          <cell r="H2142" t="str">
            <v>License under the licensor's patents and related know-how to manufacture, sell and use the products incorporating [UNDISCLOSED FOR PREVIEW] – technology related to automatic balancing systems for use in rotating equipment.</v>
          </cell>
        </row>
        <row r="2143">
          <cell r="B2143" t="str">
            <v>RR20150325T09001</v>
          </cell>
          <cell r="C2143" t="str">
            <v>Know-how, License</v>
          </cell>
          <cell r="D2143" t="str">
            <v>≡</v>
          </cell>
          <cell r="F2143" t="str">
            <v>≡</v>
          </cell>
          <cell r="G2143" t="str">
            <v>Licensee markets an innovative new biotechnology that utilizes nutrient stimulants organic microbes to extract coalbed methane.</v>
          </cell>
          <cell r="H2143" t="str">
            <v>License under know-how rights to develop and commercialize products relating to diagnosing illness in humans via a saliva test.</v>
          </cell>
        </row>
        <row r="2144">
          <cell r="B2144" t="str">
            <v>RR20140626TN1003</v>
          </cell>
          <cell r="C2144" t="str">
            <v>Know-how, License, Technology, Patent</v>
          </cell>
          <cell r="D2144" t="str">
            <v>≡</v>
          </cell>
          <cell r="F2144" t="str">
            <v>≡</v>
          </cell>
          <cell r="G2144" t="str">
            <v>Licensee is primarily engaged in the development of technology acquired under license for detection of cancer tumors.</v>
          </cell>
          <cell r="H2144" t="str">
            <v>License under patents (tumor marker protein and antibodies thereto for cancer risk assessment or diagnosis, diagnostic and premonitoring uses of  tumor-associated protein in companion and domestic animal malignancy, tumor marker protein for cancer risk assessment), know-how and technology rights to manufacture, use, import and sell products developed for cancer detection in animals and humans; One of the parties to the agreement is a non-profit entity.</v>
          </cell>
        </row>
        <row r="2145">
          <cell r="B2145" t="str">
            <v>RR20150414T02001</v>
          </cell>
          <cell r="C2145" t="str">
            <v>Know-how, License, Patent, Trade name</v>
          </cell>
          <cell r="D2145" t="str">
            <v>≡</v>
          </cell>
          <cell r="F2145" t="str">
            <v>≡</v>
          </cell>
          <cell r="G2145" t="str">
            <v>Licensee is a medical-device company formed to develop and market innovative products for the detection and treatment of male urologic prostate disease.</v>
          </cell>
          <cell r="H2145" t="str">
            <v>Licence under the licensed patents, know-how and names to make, import, use and sell the prostate imaging system and related patented technology in the licensed field of use (the diagnosis and the treatment of benign prostatic hyperplasia, prostatitis, prostate cancer and any other prostate-related conditions or disorders).</v>
          </cell>
        </row>
        <row r="2146">
          <cell r="B2146" t="str">
            <v>RR20171128T00905</v>
          </cell>
          <cell r="C2146" t="str">
            <v>Sublicense, Technology, Trade secret, Know-how, Patent, Trademark</v>
          </cell>
          <cell r="D2146" t="str">
            <v>≡</v>
          </cell>
          <cell r="F2146" t="str">
            <v>≡</v>
          </cell>
          <cell r="H2146" t="str">
            <v>Sublicense under know-how, patent, technology and trade secret rights to make, use, sell and otherwise commercialize cold cups, hot cups and sandwich containers made from inorganically filled moldable composites for the food service and restaurant industry for packaging, storing, portioning, dispensing, carrying, presenting, serving and consuming food or beverages, bearing trademark [UNDISCLOSED FOR PREVIEW]</v>
          </cell>
        </row>
        <row r="2147">
          <cell r="B2147" t="str">
            <v>RR20171130TN0105</v>
          </cell>
          <cell r="C2147" t="str">
            <v>License, Patent</v>
          </cell>
          <cell r="D2147" t="str">
            <v>≡</v>
          </cell>
          <cell r="F2147" t="str">
            <v>≡</v>
          </cell>
          <cell r="G2147" t="str">
            <v>Licensee is a drug discovery technology and services company that offers a broad range of integrated chemistry R&amp;D capabilities to pharmaceutical and biotechnology companies.</v>
          </cell>
          <cell r="H2147" t="str">
            <v>License under licensor's patents to make, have made, use and sell calanolide compounds, which demonstrate the most potent in vitro activity towards HIV and are also active against mycobacterium tuberculosis; One of the parties to the agreement is a non-profit entity.</v>
          </cell>
        </row>
        <row r="2148">
          <cell r="B2148" t="str">
            <v>RR20171201TN0801</v>
          </cell>
          <cell r="C2148" t="str">
            <v>License, Patent</v>
          </cell>
          <cell r="D2148" t="str">
            <v>≡</v>
          </cell>
          <cell r="F2148" t="str">
            <v>≡</v>
          </cell>
          <cell r="G2148" t="str">
            <v>Licensee is a company primarily engaged in research and early stage development of therapeutic agents.</v>
          </cell>
          <cell r="H2148" t="str">
            <v>License under licensor's patents to commercialize, to make, have made, use and sell calanolides, active agents against HIV and mycobacterium tuberculosis, for treatment of viral infection, viral-related infection or viral-related disease in humans; One of the parties to the agreement is a non-profit entity.</v>
          </cell>
        </row>
        <row r="2149">
          <cell r="B2149" t="str">
            <v>RR20171218TN0101</v>
          </cell>
          <cell r="C2149" t="str">
            <v>License, Trade name, Other marketing intangibles, Trademark</v>
          </cell>
          <cell r="D2149" t="str">
            <v>≡</v>
          </cell>
          <cell r="F2149" t="str">
            <v>≡</v>
          </cell>
          <cell r="G2149" t="str">
            <v xml:space="preserve">Licensee is a nonstock corporation formed to own a majority of the outstanding common stock of NI Holdings and to act as the mutual holding company for NI Holdings and Nodak Insurance Company. </v>
          </cell>
          <cell r="H2149" t="str">
            <v>License under licensor's [UNDISCLOSED FOR PREVIEW] trade name, logo and associated trademarks to market its property and casualty insurance, multi-peril crop insurance, and crop hail insurance and other insurance products; One of the parties to the agreement is a non-profit entity.</v>
          </cell>
        </row>
        <row r="2150">
          <cell r="B2150" t="str">
            <v>RR20171220T00901</v>
          </cell>
          <cell r="C2150" t="str">
            <v>License</v>
          </cell>
          <cell r="D2150" t="str">
            <v>≡</v>
          </cell>
          <cell r="F2150" t="str">
            <v>≡</v>
          </cell>
          <cell r="G2150" t="str">
            <v>Licensee is focused on consumer, agricultural and commercial products.</v>
          </cell>
          <cell r="H2150" t="str">
            <v>License to make, manufacture, sell and distribute cleaning products, such as all purpose cleaner, kitchen cleaner, shower cleaner, dish detergent, floor cleaner, window cleaner, bathroom cleaner, laundry cleaner, auto dishwashing gel and outdoor cleaner.</v>
          </cell>
        </row>
        <row r="2151">
          <cell r="B2151" t="str">
            <v>RR20171220T00903</v>
          </cell>
          <cell r="C2151" t="str">
            <v>License, Trademark</v>
          </cell>
          <cell r="D2151" t="str">
            <v>≡</v>
          </cell>
          <cell r="F2151" t="str">
            <v>≡</v>
          </cell>
          <cell r="H2151" t="str">
            <v>License to develop localized versions of educational/entertainment CD-ROM software products and related workbooks in Spanish and Arabic, and reproduce, market and sell said products, bearing trademark [UNDISCLOSED FOR PREVIEW]</v>
          </cell>
        </row>
        <row r="2152">
          <cell r="B2152" t="str">
            <v>RR20130421T04013</v>
          </cell>
          <cell r="C2152" t="str">
            <v>Know-how, License, Patent</v>
          </cell>
          <cell r="D2152" t="str">
            <v>≡</v>
          </cell>
          <cell r="E2152" t="str">
            <v>Licensor operates primarily in the emerging field of molecular diagnostics where such tools are critical to scientific discovery.</v>
          </cell>
          <cell r="F2152" t="str">
            <v>≡</v>
          </cell>
          <cell r="H2152" t="str">
            <v>License under licensor's patents and know-how to use two breast cancer diagnostic technologies including the right to make, use, import, distribute and sell licensed products (devices, diagnostic kits, prognostic kits, test reagents, research reagents, proprietary compositions, substances, methods, documentation, software, services).</v>
          </cell>
        </row>
        <row r="2153">
          <cell r="B2153" t="str">
            <v>RR20150218T09001</v>
          </cell>
          <cell r="C2153" t="str">
            <v>Know-how, License, Trademark, Copyright, Trade secret, Technology, Patent, Trade name</v>
          </cell>
          <cell r="D2153" t="str">
            <v>≡</v>
          </cell>
          <cell r="F2153" t="str">
            <v>≡</v>
          </cell>
          <cell r="G2153" t="str">
            <v>Licensee's principal business is developing, marketing, and distributing advanced indoor aeroponic garden systems designed and priced to appeal to the consumer gardening, cooking and small indoor appliance markets worldwide.</v>
          </cell>
          <cell r="H2153" t="str">
            <v>License under technology, know-how, patent, trade secret, copyright, trademark and trade name rights to make, use, sell and import the following indoor garden models (that are differentiated based on size, light intensity, degree of automation and other criteria): the [UNDISCLOSED FOR PREVIEW] also any additional aeroponic or hydroponic products developed by licensor in the future, and associated seed kits.</v>
          </cell>
        </row>
        <row r="2154">
          <cell r="B2154" t="str">
            <v>RR20150216T09003</v>
          </cell>
          <cell r="C2154" t="str">
            <v>License, Technology</v>
          </cell>
          <cell r="D2154" t="str">
            <v>≡</v>
          </cell>
          <cell r="E2154" t="str">
            <v>Licensor is engaged in the business of manufacturing high quality biodiesel fuel for sale to local distributors, jobbers and state local government fleets.</v>
          </cell>
          <cell r="F2154" t="str">
            <v>≡</v>
          </cell>
          <cell r="G2154" t="str">
            <v>Licensee is focused on the production of aggregates, including sand and gravel.</v>
          </cell>
          <cell r="H2154" t="str">
            <v>License to use, commercialize and improve certain processes, techniques and formulas related to a method of producing bio-fuels and derivative products.</v>
          </cell>
        </row>
        <row r="2155">
          <cell r="B2155" t="str">
            <v>RR20171122T00812</v>
          </cell>
          <cell r="C2155" t="str">
            <v>Sublicense, License, Copyright, Other manufacturing intangibles, Other marketing intangibles, Trade secret, Technology, Patent, Know-how, Trademark</v>
          </cell>
          <cell r="D2155" t="str">
            <v>≡</v>
          </cell>
          <cell r="E2155" t="str">
            <v>Licensor is a specialty pharmaceutical company focused on developing products for female sexual health, menopause, contraception and male hypogonadism.</v>
          </cell>
          <cell r="F2155" t="str">
            <v>≡</v>
          </cell>
          <cell r="G2155" t="str">
            <v>Licensee is a pharmaceutical company dedicated to enhancing patients’ lives by developing and marketing pharmaceutical products in specialist therapeutic areas.</v>
          </cell>
          <cell r="H2155" t="str">
            <v>Sublicense under copyrights, art work, trade secrets, patents, program device, know-how, technology, information, data and formula to make, have made, use, sell, offer for sale, import, and develop [UNDISCLOSED FOR PREVIEW] which is a fast-drying gel formulation of estradiol; License under licensor's names, logos and trademarks to resell and distribute the purchased inventory.</v>
          </cell>
        </row>
        <row r="2156">
          <cell r="B2156" t="str">
            <v>RR20130423T01002</v>
          </cell>
          <cell r="C2156" t="str">
            <v>Know-how, License, Trademark, Copyright, Trade secret, Technology, Patent</v>
          </cell>
          <cell r="D2156" t="str">
            <v>≡</v>
          </cell>
          <cell r="E2156" t="str">
            <v>Licensor has developed intellectual property for needlestick reduction solutions across a wide range of applications.</v>
          </cell>
          <cell r="F2156" t="str">
            <v>≡</v>
          </cell>
          <cell r="H2156" t="str">
            <v>License under copyright, trademark, trade secret, know-how, technology and patent rights to use, construct, promote, market and sell safety syringe system, with and without a distal protective needle in a fillable and pre-filled configuration; License to use certain technology of safety syringe system, with and without a distal protective needle, in a fillable and pre-filled configuration.</v>
          </cell>
        </row>
        <row r="2157">
          <cell r="B2157" t="str">
            <v>RR20150410T09001</v>
          </cell>
          <cell r="C2157" t="str">
            <v>Know-how, License, Trade secret, Technology, Patent</v>
          </cell>
          <cell r="D2157" t="str">
            <v>≡</v>
          </cell>
          <cell r="F2157" t="str">
            <v>≡</v>
          </cell>
          <cell r="G2157" t="str">
            <v>Licensee is focused on the life science technologies.</v>
          </cell>
          <cell r="H2157" t="str">
            <v>License to make, use, sell, import and otherwise commercially exploit technology, know-how, trade secrets, patent and materials, including [UNDISCLOSED FOR PREVIEW] isoform antibodies, in the fields of tumor markers, cancer diagnosis and prognosis.</v>
          </cell>
        </row>
        <row r="2158">
          <cell r="B2158" t="str">
            <v>RR20130716T04005</v>
          </cell>
          <cell r="C2158" t="str">
            <v>License, Trademark, Copyright</v>
          </cell>
          <cell r="D2158" t="str">
            <v>≡</v>
          </cell>
          <cell r="E2158" t="str">
            <v>Licensor is an entertainment company which controls all rights in and to certain master recordings.</v>
          </cell>
          <cell r="F2158" t="str">
            <v>≡</v>
          </cell>
          <cell r="H2158" t="str">
            <v xml:space="preserve">License to manufacture from certain master recordings [UNDISCLOSED FOR PREVIEW] phonograms, including compact discs and cassette tapes and any other audio reproduction and right to distribute, sell, lend and broadcast such records; License to use the names, artwork negatives, likenesses or biographies of the artist whose performances are embodied in the licensed product for the purpose of advertising, promotion or sale; License to manufacture, advertise, sell, lease or otherwise use or dispose records embodying the certain performances and the right to use artist's name and photograph in connection with the exploitation of said records; License to use licensor's trademarks and logos only on records or in connection with the marketing._x000D_
</v>
          </cell>
        </row>
        <row r="2159">
          <cell r="B2159" t="str">
            <v>RR20171120TN0907</v>
          </cell>
          <cell r="C2159" t="str">
            <v>License, Patent</v>
          </cell>
          <cell r="D2159" t="str">
            <v>≡</v>
          </cell>
          <cell r="F2159" t="str">
            <v>≡</v>
          </cell>
          <cell r="G2159" t="str">
            <v>Licensee is a medical technology company.</v>
          </cell>
          <cell r="H2159" t="str">
            <v>License under patent rights to make, use, sell and transfer products and processes in the field of removal of cutaneous, subcutaneous or subdermal fat, treatment or removal of cellulite, and any therapy or procedures (including without limitation aesthetic therapies or procedures) to the tissues and structures of the skin (including without limitation sweat glands and hair follicles), subcutaneous tissue, and tumors, lesions and adipose tissue of the skin and of subdermal tissue, using the technique of cooling; One of the parties to the agreement is a non-profit entity.</v>
          </cell>
        </row>
        <row r="2160">
          <cell r="B2160" t="str">
            <v>RR20171123T00901</v>
          </cell>
          <cell r="C2160" t="str">
            <v>License, Patent, Technology, Know-how</v>
          </cell>
          <cell r="D2160" t="str">
            <v>≡</v>
          </cell>
          <cell r="F2160" t="str">
            <v>≡</v>
          </cell>
          <cell r="G2160" t="str">
            <v>Licensee is engaged in medical device market.</v>
          </cell>
          <cell r="H2160" t="str">
            <v>License under know-how, patent and technology rights to make, use, import, reproduce and sell medical devices [UNDISCLOSED FOR PREVIEW]</v>
          </cell>
        </row>
        <row r="2161">
          <cell r="B2161" t="str">
            <v>RR20171123T00801</v>
          </cell>
          <cell r="C2161" t="str">
            <v>License, Technology, Other manufacturing intangibles, Know-how, Patent, Trademark</v>
          </cell>
          <cell r="D2161" t="str">
            <v>≡</v>
          </cell>
          <cell r="F2161" t="str">
            <v>≡</v>
          </cell>
          <cell r="G2161" t="str">
            <v>Licensee is engaged in the business of developing technologies that process various forms of liquid waste.</v>
          </cell>
          <cell r="H2161" t="str">
            <v>Licensor assigns rights to use [UNDISCLOSED FOR PREVIEW] trademarks, designs, patents, proprietary information and know-how and to make, use, lease, sell, and otherwise practice commercially technology used to convert solid hydrocarbon-based waste into a multi-use fuel in the form of a combustible gas while significantly reducing the waste volume.</v>
          </cell>
        </row>
        <row r="2162">
          <cell r="B2162" t="str">
            <v>RR20171120TP0902</v>
          </cell>
          <cell r="C2162" t="str">
            <v>Copyright, License, Trademark</v>
          </cell>
          <cell r="D2162" t="str">
            <v>≡</v>
          </cell>
          <cell r="F2162" t="str">
            <v>≡</v>
          </cell>
          <cell r="G2162" t="str">
            <v>Licensee has active distribution into
the toy and book trade, the warehouse clubs, mass market retailers as well as schools and libraries.</v>
          </cell>
          <cell r="H2162" t="str">
            <v>License under copyright rights to manufacture, market, promote, distribute and sell a line of children's musical instruments, bearing trademark [UNDISCLOSED FOR PREVIEW] One of the parties to the agreement is an individual.</v>
          </cell>
        </row>
        <row r="2163">
          <cell r="B2163" t="str">
            <v>RR20171120T00903</v>
          </cell>
          <cell r="C2163" t="str">
            <v>Know-how, License, Patent, Technology, Trade secret</v>
          </cell>
          <cell r="D2163" t="str">
            <v>≡</v>
          </cell>
          <cell r="F2163" t="str">
            <v>≡</v>
          </cell>
          <cell r="H2163" t="str">
            <v>License under know-how, patent, trade secret and technology rights to make, use, sell, import and export surface chemistry and hydrogen coating products in the field of micro arraying applications.</v>
          </cell>
        </row>
        <row r="2164">
          <cell r="B2164" t="str">
            <v>RR20130312T03001</v>
          </cell>
          <cell r="C2164" t="str">
            <v>License</v>
          </cell>
          <cell r="D2164" t="str">
            <v>≡</v>
          </cell>
          <cell r="E2164" t="str">
            <v>Licensor engaging in the manufacturing and distribution of ready to blend beverages, smoothies, company also acquired scripts for movie opportunities, to produce the related movies and to sell, lease, license, distribute and syndicate the movies and develop other related media products related to the movies.</v>
          </cell>
          <cell r="F2164" t="str">
            <v>≡</v>
          </cell>
          <cell r="H2164" t="str">
            <v>To sell the film [UNDISCLOSED FOR PREVIEW] to retail-consumer market.</v>
          </cell>
        </row>
        <row r="2165">
          <cell r="B2165" t="str">
            <v>RR20171123TN0813</v>
          </cell>
          <cell r="C2165" t="str">
            <v>License, Patent, Other manufacturing intangibles</v>
          </cell>
          <cell r="D2165" t="str">
            <v>≡</v>
          </cell>
          <cell r="F2165" t="str">
            <v>≡</v>
          </cell>
          <cell r="G2165" t="str">
            <v>Licensee is a biopharmaceutical company focused on the development of vascular disrupting agents, or VDAs, for the treatment of cancer.</v>
          </cell>
          <cell r="H2165" t="str">
            <v>License under licensor's patents and biological materials to develop, have developed, make, have made, use, have used, sell, have sold, import and have imported novel drugs related to cordycepin for the treatment or prevention of vascular disorders, inflammation, parasitic diseases and infections, fungal diseases and infections, and/or cancer in humans or animals; One of the parties to the agreement is a non-profit entity.</v>
          </cell>
        </row>
        <row r="2166">
          <cell r="B2166" t="str">
            <v>RR20171122TN0902</v>
          </cell>
          <cell r="C2166" t="str">
            <v>License, Patent</v>
          </cell>
          <cell r="D2166" t="str">
            <v>≡</v>
          </cell>
          <cell r="F2166" t="str">
            <v>≡</v>
          </cell>
          <cell r="H2166" t="str">
            <v>License under patent rights to use and commercialize [UNDISCLOSED FOR PREVIEW] technology, which may be useful for the production of boreholes used for the extraction of natural resources; One of the parties to the agreement is a non-profit entity.</v>
          </cell>
        </row>
        <row r="2167">
          <cell r="B2167" t="str">
            <v>RR20171121T00908</v>
          </cell>
          <cell r="C2167" t="str">
            <v>Know-how, License, Patent, Trademark, Technology</v>
          </cell>
          <cell r="D2167" t="str">
            <v>≡</v>
          </cell>
          <cell r="F2167" t="str">
            <v>≡</v>
          </cell>
          <cell r="H2167" t="str">
            <v>License under know-how, patent and technology rights to make, use, sell, develop, research and commercialize products for various therapeutic purposes, bearing trademark [UNDISCLOSED FOR PREVIEW]</v>
          </cell>
        </row>
        <row r="2168">
          <cell r="B2168" t="str">
            <v>RR20171122TR0807</v>
          </cell>
          <cell r="C2168" t="str">
            <v>License, Other manufacturing intangibles, Copyright, Trademark, Software</v>
          </cell>
          <cell r="D2168" t="str">
            <v>≡</v>
          </cell>
          <cell r="E2168" t="str">
            <v>Licensor is in the business of providing medical practitioners with software and associated hardware solutions, that meet or exceed security levels specified by the Health Insurance Portability and Accountability Act of 1996.</v>
          </cell>
          <cell r="F2168" t="str">
            <v>≡</v>
          </cell>
          <cell r="G2168" t="str">
            <v>Licensee is a private Delaware company that provides computer software, hardware and support solutions to the health care industry.</v>
          </cell>
          <cell r="H2168" t="str">
            <v>License under licensor's proprietary information, copyrights, trademarks and data to market, use and distribute [UNDISCLOSED FOR PREVIEW], which is an electronic medical record software used by medical practitioners to document patient encounters; The agreement is concluded between related parties.</v>
          </cell>
        </row>
        <row r="2169">
          <cell r="B2169" t="str">
            <v>RR20180105T00103</v>
          </cell>
          <cell r="C2169" t="str">
            <v>License, Technology, Trademark, Trade name, Trade secret, Know-how, Other manufacturing intangibles, Patent, Other marketing intangibles</v>
          </cell>
          <cell r="D2169" t="str">
            <v>≡</v>
          </cell>
          <cell r="E2169" t="str">
            <v>Licensor is a biopharmaceutical company focused on pioneering and delivering therapies that transform the lives of patients with rare diseases worldwide.</v>
          </cell>
          <cell r="F2169" t="str">
            <v>≡</v>
          </cell>
          <cell r="H2169" t="str">
            <v>License under licensor's patents, trade secrets, technology, trade name, logo, trademark, data and know-how to make, use and sell  [UNDISCLOSED FOR PREVIEW] molecule compound, and other related compounds  for the treatment of hyperparathyroidism [UNDISCLOSED FOR PREVIEW]</v>
          </cell>
        </row>
        <row r="2170">
          <cell r="B2170" t="str">
            <v>RR20180110TN0901</v>
          </cell>
          <cell r="C2170" t="str">
            <v>License, Other marketing intangibles</v>
          </cell>
          <cell r="D2170" t="str">
            <v>≡</v>
          </cell>
          <cell r="F2170" t="str">
            <v>≡</v>
          </cell>
          <cell r="G2170" t="str">
            <v>Licensee designs, publishes and markets a diversified line of cause related, nature and wildlife contemporary greeting cards, note cards, holiday cards, stationery and gifts.</v>
          </cell>
          <cell r="H2170" t="str">
            <v>License to use the [UNDISCLOSED FOR PREVIEW] name, [UNDISCLOSED FOR PREVIEW] mark and related logos in connection with the manufacture, advertising, sale and distribution of cold cast sculpted figurines and magnets; One of the parties to the agreement is a non-profit entity.</v>
          </cell>
        </row>
        <row r="2171">
          <cell r="B2171" t="str">
            <v>RR20180115TN0103</v>
          </cell>
          <cell r="C2171" t="str">
            <v>License, Patent, Software, Technology, Copyright</v>
          </cell>
          <cell r="D2171" t="str">
            <v>≡</v>
          </cell>
          <cell r="F2171" t="str">
            <v>≡</v>
          </cell>
          <cell r="G2171" t="str">
            <v>Licensee is an emerging growth company with a mission of seeking to transform life and health innovations into global solutions.</v>
          </cell>
          <cell r="H2171" t="str">
            <v>License under licensor's patent to make, have made, use, sell, offer for sale and import breathing facilitating via stimulation of limb movement technology and license under licensor's copyright to use, produce, copy, reproduce, display, create derivative works of, perform, and distribute graphical user interface software to control and monitor nerve stimulation device for treatment of conditions related to sleep-disordered breathing such as sleep apnea, congenital central hypoventilation syndrome, or primary alveolar hypoventilation and for improvement of sleep quality; One of the parties to the agreement is a non-profit entity.</v>
          </cell>
        </row>
        <row r="2172">
          <cell r="B2172" t="str">
            <v>RR20180115TP0902</v>
          </cell>
          <cell r="C2172" t="str">
            <v>License, Patent</v>
          </cell>
          <cell r="D2172" t="str">
            <v>≡</v>
          </cell>
          <cell r="F2172" t="str">
            <v>≡</v>
          </cell>
          <cell r="H2172" t="str">
            <v>License under patent rights to make, use, import, export, distribute, sell, develop and advertise products, incorporating [UNDISCLOSED FOR PREVIEW] technology, which provides an ability to transfer data over a network without requiring human-to-human or human-to-computer interaction and can be utilized in a wide variety of medical device applications, most notably in hospitals, nursing facilities, or patients’ homes; One of the parties to the agreement is an individual.</v>
          </cell>
        </row>
        <row r="2173">
          <cell r="B2173" t="str">
            <v>RR20180115T00903</v>
          </cell>
          <cell r="C2173" t="str">
            <v>Brand, License</v>
          </cell>
          <cell r="D2173" t="str">
            <v>≡</v>
          </cell>
          <cell r="F2173" t="str">
            <v>≡</v>
          </cell>
          <cell r="H2173" t="str">
            <v>License to manufacture, distribute and sell trading cards bearing brands [UNDISCLOSED FOR PREVIEW]</v>
          </cell>
        </row>
        <row r="2174">
          <cell r="B2174" t="str">
            <v>RR20180114TP0905</v>
          </cell>
          <cell r="C2174" t="str">
            <v>License, Patent, Technology</v>
          </cell>
          <cell r="D2174" t="str">
            <v>≡</v>
          </cell>
          <cell r="F2174" t="str">
            <v>≡</v>
          </cell>
          <cell r="H2174" t="str">
            <v>License under patent and technology rights to make, use, sell or otherwise dispose of a series of methylphenidate analogs or [UNDISCLOSED FOR PREVIEW] compounds targeting the clinical development of enhanced pharmaceuticals for the treatment of drug addiction, attention deficit hyperactivity disorder ("ADHD"), and depression; One of the parties to the agreement is an individual.</v>
          </cell>
        </row>
        <row r="2175">
          <cell r="B2175" t="str">
            <v>RR20180115T00102</v>
          </cell>
          <cell r="C2175" t="str">
            <v>License, Other manufacturing intangibles, Know-how, Patent, Trademark, Technology</v>
          </cell>
          <cell r="D2175" t="str">
            <v>≡</v>
          </cell>
          <cell r="F2175" t="str">
            <v>≡</v>
          </cell>
          <cell r="G2175" t="str">
            <v>Licensee is a company that develops, manufactures and globally distributes products used by ophthalmologists and other eye care professionals to improve or correct vision in patients suffering from refractive conditions, cataracts and glaucoma.</v>
          </cell>
          <cell r="H2175" t="str">
            <v>Licensor assigns to licensee all of its right and title to US patent covering the process for producing collagen-based cross-linked biopolymers; License under licensor's technical information, know-how, technical data, patents and trademarks to manufacture, produce and export collagen-based cross-linked drain producing technology, which reduces the opthalmotonous pressure by guaranteed improvement of the conditions off draining the bulbi camera aqueous humor.</v>
          </cell>
        </row>
        <row r="2176">
          <cell r="B2176" t="str">
            <v>RR20170508T01001</v>
          </cell>
          <cell r="C2176" t="str">
            <v>Know-how, License</v>
          </cell>
          <cell r="D2176" t="str">
            <v>≡</v>
          </cell>
          <cell r="E2176" t="str">
            <v>Licensor is a company that is the maker of a rapid and painless testing platform based on its patented biophotonic technology that utilizes light for the early detection of disease at the cellular level.</v>
          </cell>
          <cell r="F2176" t="str">
            <v>≡</v>
          </cell>
          <cell r="H2176" t="str">
            <v>License under licensor's know-how to manufacture, sell and distribute non-invasive platform technology for the early detection of disease that leads to cancer [UNDISCLOSED FOR PREVIEW] and related disposable cervical guides.</v>
          </cell>
        </row>
        <row r="2177">
          <cell r="B2177" t="str">
            <v>RR20180109TN0901</v>
          </cell>
          <cell r="C2177" t="str">
            <v>Technology, License, Patent</v>
          </cell>
          <cell r="D2177" t="str">
            <v>≡</v>
          </cell>
          <cell r="F2177" t="str">
            <v>≡</v>
          </cell>
          <cell r="H2177" t="str">
            <v>License under patent rights to make, use, sell, lease and import products based on technology known as [UNDISCLOSED FOR PREVIEW]; One of the parties to the agreement is a non-profit entity.</v>
          </cell>
        </row>
        <row r="2178">
          <cell r="B2178" t="str">
            <v>RR20180104TN0104</v>
          </cell>
          <cell r="C2178" t="str">
            <v>License, Other manufacturing intangibles, Know-how, Patent, Technology</v>
          </cell>
          <cell r="D2178" t="str">
            <v>≡</v>
          </cell>
          <cell r="F2178" t="str">
            <v>≡</v>
          </cell>
          <cell r="H2178" t="str">
            <v>License under know-how, methods, techniques and patents to make, have made, use, and/or sell chimeric [UNDISCLOSED FOR PREVIEW] receptor-based cell therapies including [UNDISCLOSED FOR PREVIEW]T cells expressing targeting receptors; One of the parties to the agreement is a non-profit entity.</v>
          </cell>
        </row>
        <row r="2179">
          <cell r="B2179" t="str">
            <v>RR20180104TN0105</v>
          </cell>
          <cell r="C2179" t="str">
            <v>License, Patent</v>
          </cell>
          <cell r="D2179" t="str">
            <v>≡</v>
          </cell>
          <cell r="F2179" t="str">
            <v>≡</v>
          </cell>
          <cell r="G2179" t="str">
            <v>Licensee is a clinical stage drug discovery company primarily focused on neurological and endocrine based diseases and disorders.</v>
          </cell>
          <cell r="H2179" t="str">
            <v>License under licensor's patents to make and use [UNDISCLOSED FOR PREVIEW] hormone receptors; One of the parties to the agreement is a non-profit entity.</v>
          </cell>
        </row>
        <row r="2180">
          <cell r="B2180" t="str">
            <v>RR20180110TN0101</v>
          </cell>
          <cell r="C2180" t="str">
            <v>License, Patent, Technology</v>
          </cell>
          <cell r="D2180" t="str">
            <v>≡</v>
          </cell>
          <cell r="F2180" t="str">
            <v>≡</v>
          </cell>
          <cell r="H2180" t="str">
            <v>License under licensor's patents to make, have made, use, import, sell and offer for sale RNA interference technology; One of the parties to the agreement is a non-profit entity.</v>
          </cell>
        </row>
        <row r="2181">
          <cell r="B2181" t="str">
            <v>RR20180109T00103</v>
          </cell>
          <cell r="C2181" t="str">
            <v>License, Copyright</v>
          </cell>
          <cell r="D2181" t="str">
            <v>≡</v>
          </cell>
          <cell r="F2181" t="str">
            <v>≡</v>
          </cell>
          <cell r="G2181" t="str">
            <v>Licensee is an established company in the EDM industry with a history in many phases of the industry, including record, tape and CD sales, music download sales, artist, concert and festival promotion.</v>
          </cell>
          <cell r="H2181" t="str">
            <v>License under licensor's copyrights to promote, market, distribute, sell and digitally transmit master recordings as downloads,  advertise, publicly perform, reproduce, print, publish and disseminate artists' name for promotional purposes, compile with other recordings, and make preview samples of the master recordings.</v>
          </cell>
        </row>
        <row r="2182">
          <cell r="B2182" t="str">
            <v>RR20180121T00901</v>
          </cell>
          <cell r="C2182" t="str">
            <v>License, Trademark</v>
          </cell>
          <cell r="D2182" t="str">
            <v>≡</v>
          </cell>
          <cell r="E2182" t="str">
            <v>Licensor is a bedding manufacturer.</v>
          </cell>
          <cell r="F2182" t="str">
            <v>≡</v>
          </cell>
          <cell r="H2182" t="str">
            <v>License to manufacture, market, distribute and sell comforters, mattress covers and standard bed pillows designed and used for sleeping, containing filling material made of down, bearing trademarks [UNDISCLOSED FOR PREVIEW].</v>
          </cell>
        </row>
        <row r="2183">
          <cell r="B2183" t="str">
            <v>RR20180117T00101</v>
          </cell>
          <cell r="C2183" t="str">
            <v>License, Cross license, Know-how, Other manufacturing intangibles, Patent, Technology</v>
          </cell>
          <cell r="D2183" t="str">
            <v>≡</v>
          </cell>
          <cell r="E2183" t="str">
            <v>Licensor is a drug discovery company with a research and development program evaluating tissue factor antagonists and anti-infective antibodies for the treatment or prevention of cardiovascular diseases, inflammation, cancer, and serious infectious diseases.</v>
          </cell>
          <cell r="F2183" t="str">
            <v>≡</v>
          </cell>
          <cell r="G2183" t="str">
            <v>Licensee is a biopharmaceutical company engaged in discovery and development of therapeutic monoclonal antibodies to address significant unmet medical needs in the areas of immune-mediated diseases, infectious disease, inflammation and cancer.</v>
          </cell>
          <cell r="H2183" t="str">
            <v>Licensor sells, transfers and assigns to licensee all right, title and interest to all tissue factor antagonists, which are the physical embodiments of any molecule [UNDISCLOSED FOR PREVIEW]; License for licensee to make and have made, use, sell, offer to sell, or import, reproduce, distribute, display and otherwise make available, practice, commercialise and exploit certain know-how, data, trade secrets, formulas, methods, computer programs and technologies for purposes of the design, research, development, manufacture, operation, clinical testing, commercialisation, sale and/or other use of tissue factor antagonists; License for licensor  to make and have made, use, sell, offer to sell, or import, reproduce, distribute, display and otherwise make available, practice, commercialise and exploit certain know-how, data, trade secrets, formulas, methods, computer programs and technologies solely for purposes of the design, research, development, manufacture, operation, clinical testing, commercialisation, sale and/or other use of tissue factor antagonists solely outside the field of such antagonists.</v>
          </cell>
        </row>
        <row r="2184">
          <cell r="B2184" t="str">
            <v>RR20180117TR0102</v>
          </cell>
          <cell r="C2184" t="str">
            <v>Copyright, Cross license, License, Patent, Other marketing intangibles, Trade name, Trademark</v>
          </cell>
          <cell r="D2184" t="str">
            <v>≡</v>
          </cell>
          <cell r="E2184" t="str">
            <v>Licensor is a worldwide manufacturer, distributor, marketer, and seller of motor vehicles and related goods and services.</v>
          </cell>
          <cell r="F2184" t="str">
            <v>≡</v>
          </cell>
          <cell r="G2184" t="str">
            <v>Licensee is a worldwide diversified financial services company that provides automotive and non-automotive finance and lease, insurance, banking, mortgage lending, and other services to a variety of affiliated and unaffiliated, consumer and commercial customers.</v>
          </cell>
          <cell r="H2184" t="str">
            <v>License to use and display licensor's [UNDISCLOSED FOR PREVIEW] trademarks, names and logos solely in connection with the operation, marketing, advertising, and promoting of licensee's [UNDISCLOSED FOR PREVIEW] businesses; Royalty-free license under undisclosed trademarks to perform, market, advertise and promote licensee's services and its subsidiary 's financial services; Royalty-free license under licensor's  [UNDISCLOSED FOR PREVIEW] name and logo to manufacture, have manufactured, distribute and sell consumer merchandise such as apparel, cups, key chains or other similar novelty items and to use and display such trademark in connection to operation, marketing, advertising and promoting of its current automotive and non-automotive finance, lease, insurance, banking, mortgage, and lending businesses; Royalty-free license to use and display licensee's [UNDISCLOSED FOR PREVIEW] trademarks in connection to marketing, advertising and promoting of licensee's services; Royalty-free cross license under the undisclosed patents, copyrights and trade secrets to make, have made, use, have used, offer for sale, and sell products and to conduct its business; The agreement is concluded between related parties.</v>
          </cell>
        </row>
        <row r="2185">
          <cell r="B2185" t="str">
            <v>RR20180122T00104</v>
          </cell>
          <cell r="C2185" t="str">
            <v>License, Trademark</v>
          </cell>
          <cell r="D2185" t="str">
            <v>≡</v>
          </cell>
          <cell r="E2185" t="str">
            <v>Licensor is a lifestyle brand targeted to millennials with a focus on addressing the needs of the men who take pride in their appearance.</v>
          </cell>
          <cell r="F2185" t="str">
            <v>≡</v>
          </cell>
          <cell r="G2185" t="str">
            <v>Licensee is a company engaged in research, development, sale and marketing of cosmeceutical skincare and hair products.</v>
          </cell>
          <cell r="H2185" t="str">
            <v>License under licensor's[UNDISCLOSED FOR PREVIEW] trademarks to sell, market and distribute products [UNDISCLOSED FOR PREVIEW] and other age-defying products that are stem cell derived or which contain biologically active or biologically derived ingredients.</v>
          </cell>
        </row>
        <row r="2186">
          <cell r="B2186" t="str">
            <v>RR20180123T00101</v>
          </cell>
          <cell r="C2186" t="str">
            <v>License, Other marketing intangibles, Trademark, Trade name</v>
          </cell>
          <cell r="D2186" t="str">
            <v>≡</v>
          </cell>
          <cell r="E2186" t="str">
            <v>Licensor is a lifestyle brand targeted to millennials with a focus on addressing the needs of the men who take pride in their appearance.</v>
          </cell>
          <cell r="F2186" t="str">
            <v>≡</v>
          </cell>
          <cell r="H2186" t="str">
            <v>License under licensor's [UNDISCLOSED FOR PREVIEW] trademarks, names, likeness and visual representation to manufacture, sell, market and distribute men's suits.</v>
          </cell>
        </row>
        <row r="2187">
          <cell r="B2187" t="str">
            <v>RR20180121T00904</v>
          </cell>
          <cell r="C2187" t="str">
            <v>License, Trademark</v>
          </cell>
          <cell r="D2187" t="str">
            <v>≡</v>
          </cell>
          <cell r="F2187" t="str">
            <v>≡</v>
          </cell>
          <cell r="H2187" t="str">
            <v>License to use trademarks [UNDISCLOSED FOR PREVIEW] in connection with the manufacture, advertising and sale of girls' activewear, swimwear, and outerwear.</v>
          </cell>
        </row>
        <row r="2188">
          <cell r="B2188" t="str">
            <v>RR20180105TN0101</v>
          </cell>
          <cell r="C2188" t="str">
            <v>License, Technology</v>
          </cell>
          <cell r="D2188" t="str">
            <v>≡</v>
          </cell>
          <cell r="F2188" t="str">
            <v>≡</v>
          </cell>
          <cell r="G2188" t="str">
            <v>Licensee is a biopharmaceutical company specialising in the discovery and development of fully human monoclonal antibody therapies for the treatment of cancer.</v>
          </cell>
          <cell r="H2188" t="str">
            <v>License to sell myeloma-like cell line technology, which generates hybridomas from human immune cells; One of the parties to the agreement is a non-profit entity.</v>
          </cell>
        </row>
        <row r="2189">
          <cell r="B2189" t="str">
            <v>RR20180105TN0102</v>
          </cell>
          <cell r="C2189" t="str">
            <v>License, Know-how</v>
          </cell>
          <cell r="D2189" t="str">
            <v>≡</v>
          </cell>
          <cell r="F2189" t="str">
            <v>≡</v>
          </cell>
          <cell r="G2189" t="str">
            <v>Licensee is a pharmaceutical company that discovers, develops and markets new drugs that address critical unmet medical needs in the areas of cancer, men’s and women’s health, skin diseases, osteoporosis, and metabolic, cardiovascular and inflammatory diseases.</v>
          </cell>
          <cell r="H2189" t="str">
            <v>License under licensor's patents, data, information and know-how to make, have made, use and sell commercial products which incorporate a new screening system that screens for hormones and analogs of hormones that bind to intracellular steroid receptors and steroid receptor related proteins [UNDISCLOSED FOR PREVIEW] One of the parties to the agreement is a non-profit entity.</v>
          </cell>
        </row>
        <row r="2190">
          <cell r="B2190" t="str">
            <v>RR20180102TN0903</v>
          </cell>
          <cell r="C2190" t="str">
            <v>License, Patent, Know-how</v>
          </cell>
          <cell r="D2190" t="str">
            <v>≡</v>
          </cell>
          <cell r="F2190" t="str">
            <v>≡</v>
          </cell>
          <cell r="G2190" t="str">
            <v>Licensee is a start-up solar technology and quantum dot manufacturing firm.</v>
          </cell>
          <cell r="H2190" t="str">
            <v>License under patent and know-how rights to make, import, use, market, sell and distribute organic light-emitting diodes in printed electronic displays and all other printed electronic components; One of the parties to the agreement is a non-profit entity.</v>
          </cell>
        </row>
        <row r="2191">
          <cell r="B2191" t="str">
            <v>RR20180108TP0101</v>
          </cell>
          <cell r="C2191" t="str">
            <v>License, Trademark, Other marketing intangibles</v>
          </cell>
          <cell r="D2191" t="str">
            <v>≡</v>
          </cell>
          <cell r="F2191" t="str">
            <v>≡</v>
          </cell>
          <cell r="G2191" t="str">
            <v>Licensee is a development stage company, which is engaged in offering direct and consignment sales of collectable, investment grade works of art through their website and offering individual publishing services as well as a suite of corporate visibility, public relations and corporate financing services.</v>
          </cell>
          <cell r="H2191" t="str">
            <v xml:space="preserve"> License under licensor's name, logo, likeness and [UNDISCLOSED FOR PREVIEW] trademarks to publish, sell and distribute the printed manuscript and its derivative works, and any works under the [UNDISCLOSED FOR PREVIEW] trademarks; One of the parties to the agreement is an individual.</v>
          </cell>
        </row>
        <row r="2192">
          <cell r="B2192" t="str">
            <v>RR20180111T00902</v>
          </cell>
          <cell r="C2192" t="str">
            <v>License, Trademark, Copyright</v>
          </cell>
          <cell r="D2192" t="str">
            <v>≡</v>
          </cell>
          <cell r="E2192" t="str">
            <v>Licensor produces and sells junior's apparel.</v>
          </cell>
          <cell r="F2192" t="str">
            <v>≡</v>
          </cell>
          <cell r="H2192" t="str">
            <v>License under copyright rights to use trademarks[UNDISCLOSED FOR PREVIEW] solely in connection with the manufacture, distribution, importation, advertising, promotion, marketing and sale of the women’s and girls’ athletic footwear.</v>
          </cell>
        </row>
        <row r="2193">
          <cell r="B2193" t="str">
            <v>RR20180114TR0906</v>
          </cell>
          <cell r="C2193" t="str">
            <v>License, Trademark, Other marketing intangibles</v>
          </cell>
          <cell r="D2193" t="str">
            <v>≡</v>
          </cell>
          <cell r="F2193" t="str">
            <v>≡</v>
          </cell>
          <cell r="G2193" t="str">
            <v>Licensee is focused on racing-derived motorcycles.</v>
          </cell>
          <cell r="H2193" t="str">
            <v>License to use [UNDISCLOSED FOR PREVIEW] trademark on replica bikes manufactured by licensee and the [UNDISCLOSED FOR PREVIEW] racing activities images in promotional materials; The agreement is concluded between related parties.</v>
          </cell>
        </row>
        <row r="2194">
          <cell r="B2194" t="str">
            <v>RR20180114T00907</v>
          </cell>
          <cell r="C2194" t="str">
            <v>License, Patent</v>
          </cell>
          <cell r="D2194" t="str">
            <v>≡</v>
          </cell>
          <cell r="F2194" t="str">
            <v>≡</v>
          </cell>
          <cell r="G2194" t="str">
            <v>Licensee is focused on personal protective equipment for participants in all forms of motor sports and leisure activities.</v>
          </cell>
          <cell r="H2194" t="str">
            <v>License under patent rights to design, develop, market and distribute injection molded neck protection system, designed to prevent potentially devastating injuries to the cervical spine and neck.</v>
          </cell>
        </row>
        <row r="2195">
          <cell r="B2195" t="str">
            <v>RR20180115TP0101</v>
          </cell>
          <cell r="C2195" t="str">
            <v>License, Patent</v>
          </cell>
          <cell r="D2195" t="str">
            <v>≡</v>
          </cell>
          <cell r="F2195" t="str">
            <v>≡</v>
          </cell>
          <cell r="G2195" t="str">
            <v>Licensee is a biopharmaceutical company that is focusing on the development of diagnostic and therapeutic products.</v>
          </cell>
          <cell r="H2195" t="str">
            <v>License under licensor's patents to develop, make, have made, use, import, sell and offer for sale [UNDISCLOSED FOR PREVIEW] technology in enhancing human sperm motility and fertilizing ability and in evaluating the fertilization potential of such sperm; One of the parties to the agreement is an individual.</v>
          </cell>
        </row>
        <row r="2196">
          <cell r="B2196" t="str">
            <v>RR20180205T00103</v>
          </cell>
          <cell r="C2196" t="str">
            <v>License, Patent, Know-how, Trade secret, Other manufacturing intangibles</v>
          </cell>
          <cell r="D2196" t="str">
            <v>≡</v>
          </cell>
          <cell r="E2196" t="str">
            <v>Licensor is a company engaged in the development of regenerative medical applications.</v>
          </cell>
          <cell r="F2196" t="str">
            <v>≡</v>
          </cell>
          <cell r="H2196" t="str">
            <v>License under licensor's patents, technical and scientific information, know-how, data processes, methods, techniques, formulae, trade secrets and formulations to research, discover, develop, make, have made, use, sell, offer to sell, export and import [UNDISCLOSED FOR PREVIEW] molecules for therapeutic uses related to treatment of diseases in humans and to develop human based products solely for research, discovery, development, making, use, sale, export and import of [UNDISCLOSED FOR PREVIEW] molecules.</v>
          </cell>
        </row>
        <row r="2197">
          <cell r="B2197" t="str">
            <v>RR20180205T00101</v>
          </cell>
          <cell r="C2197" t="str">
            <v>License, Know-how, Technology, Other manufacturing intangibles, Patent, Trade secret, Trade name</v>
          </cell>
          <cell r="D2197" t="str">
            <v>≡</v>
          </cell>
          <cell r="F2197" t="str">
            <v>≡</v>
          </cell>
          <cell r="H2197" t="str">
            <v>License under licensor's patents, trade secrets, trade names, know-how, technical information, designs, techniques, methods to use [UNDISCLOSED FOR PREVIEW] stable enzyme production technology for the purposes of research and development of unspecified products, to manufacture, use, market and commercially exploit the[UNDISCLOSED FOR PREVIEW] technology and any of its improvements or inventions.</v>
          </cell>
        </row>
        <row r="2198">
          <cell r="B2198" t="str">
            <v>RR20180212TN0102</v>
          </cell>
          <cell r="C2198" t="str">
            <v>License, Patent</v>
          </cell>
          <cell r="D2198" t="str">
            <v>≡</v>
          </cell>
          <cell r="F2198" t="str">
            <v>≡</v>
          </cell>
          <cell r="G2198" t="str">
            <v>Licensee is a public company focused on immune modulation for the treatment of several specific diseases.</v>
          </cell>
          <cell r="H2198" t="str">
            <v>License under licensor's patents to develop and commercialise exosome nanoparticles generated by dendritic cells; One of the parties to the agreement is a non-profit entity.</v>
          </cell>
        </row>
        <row r="2199">
          <cell r="B2199" t="str">
            <v>RR20180220T00901</v>
          </cell>
          <cell r="C2199" t="str">
            <v>License, Trademark</v>
          </cell>
          <cell r="D2199" t="str">
            <v>≡</v>
          </cell>
          <cell r="F2199" t="str">
            <v>≡</v>
          </cell>
          <cell r="G2199" t="str">
            <v>Licensee is engaged in health-and-beauty aids business.</v>
          </cell>
          <cell r="H2199" t="str">
            <v>License to use trademarks [UNDISCLOSED FOR PREVIEW] in connection with the commercial exploitation of sun care products.</v>
          </cell>
        </row>
        <row r="2200">
          <cell r="B2200" t="str">
            <v>RR20180215TP0101</v>
          </cell>
          <cell r="C2200" t="str">
            <v>Patent, License, Other manufacturing intangibles, Know-how, Trade secret</v>
          </cell>
          <cell r="D2200" t="str">
            <v>≡</v>
          </cell>
          <cell r="F2200" t="str">
            <v>≡</v>
          </cell>
          <cell r="G2200" t="str">
            <v>Licensee is an ophthalmology-focused pharmaceutical company specialised in the development, production and sale of innovative medications that offer unique competitive advantages and serve unmet needs in the marketplace.</v>
          </cell>
          <cell r="H2200" t="str">
            <v>License under licensor's patents, trade secrets, know-how, data, technology, methods and formulae to conduct research and to develop, formulate, make, have made, use, offer for sale, sell, import and export the topical ophthalmic solution [UNDISCLOSED FOR PREVIEW] used to protect and rehabilitate the ocular surface; One of the parties to the agreement is an individual.</v>
          </cell>
        </row>
        <row r="2201">
          <cell r="B2201" t="str">
            <v>RR20170508TN1006</v>
          </cell>
          <cell r="C2201" t="str">
            <v>Know-how, License, R&amp;D</v>
          </cell>
          <cell r="D2201" t="str">
            <v>≡</v>
          </cell>
          <cell r="E2201" t="str">
            <v>Licensor is a network that has the largest hospital-based research program in Canada, with major research in transplantation, cardiology, neuroscience, oncology, surgical innovation, infectious diseases, and genomic medicine.</v>
          </cell>
          <cell r="F2201" t="str">
            <v>≡</v>
          </cell>
          <cell r="G2201" t="str">
            <v>Licensee is a biotechnology company focused on using stem cell technology as a drug rescue product to generate new, safer variants (drug rescue variants) of once-promising small molecule drug candidates discovered, developed and ultimately discontinued by large pharmaceutical companies due to heart or liver toxicity concerns.</v>
          </cell>
          <cell r="H2201" t="str">
            <v>License under licensor's know-how to conduct research and to develop, make, have made, use, offer for sale, sell and import stem cell products; One of the parties to the agreement is a non-profit entity.</v>
          </cell>
        </row>
        <row r="2202">
          <cell r="B2202" t="str">
            <v>RR20140603T05001</v>
          </cell>
          <cell r="C2202" t="str">
            <v>License, Trademark</v>
          </cell>
          <cell r="D2202" t="str">
            <v>≡</v>
          </cell>
          <cell r="E2202" t="str">
            <v>Licensor markets and distributes PlayStation, PS one, PS2 and PSP hardware, and develops, produces, markets and distributes related software.</v>
          </cell>
          <cell r="F2202" t="str">
            <v>≡</v>
          </cell>
          <cell r="G2202" t="str">
            <v>Licensee is integrated media company serving the technology and video game markets and one of the largest technology magazine publishers in the United States.</v>
          </cell>
          <cell r="H2202" t="str">
            <v>License to distribute, publish and title a magazine [UNDISCLOSED FOR PREVIEW] that contains DVD of samples of games, compilations and other content, to use licensor's trademarks in connection with said magazine and to sell advertising space in licensed magazine disks.</v>
          </cell>
        </row>
        <row r="2203">
          <cell r="B2203" t="str">
            <v>RR20170515T01005</v>
          </cell>
          <cell r="C2203" t="str">
            <v>License, Patent</v>
          </cell>
          <cell r="D2203" t="str">
            <v>≡</v>
          </cell>
          <cell r="F2203" t="str">
            <v>≡</v>
          </cell>
          <cell r="G2203" t="str">
            <v>Licensee is a company engaged in making, using, offering for sale and selling store brand infant disposable diapers in the United States and Canada.</v>
          </cell>
          <cell r="H2203" t="str">
            <v>License under licensor's patents to make, have made, use, offer for sale and sell an integral disposable absorbent_x000D_
article comprising an infant diaper, an adult diaper, or disposable absorbent pant marketed for use in transitioning children from diapers to underwear.</v>
          </cell>
        </row>
        <row r="2204">
          <cell r="B2204" t="str">
            <v>RR20150731T05001</v>
          </cell>
          <cell r="C2204" t="str">
            <v>License, Trademark, Trade name</v>
          </cell>
          <cell r="D2204" t="str">
            <v>≡</v>
          </cell>
          <cell r="E2204" t="str">
            <v>Licensor compiles, calculates, maintains and owns rights in and to the [UNDISCLOSED FOR PREVIEW] Index.</v>
          </cell>
          <cell r="F2204" t="str">
            <v>≡</v>
          </cell>
          <cell r="H2204" t="str">
            <v>License to use the [UNDISCLOSED FOR PREVIEW] Index as a component of the first product which is [UNDISCLOSED FOR PREVIEW] (an open-end investment company which is the master fund in a master/feeder structure) and the second product which is [UNDISCLOSED FOR PREVIEW] (an open-end investment company which is a feeder fund in a master/feeder structure), both of which are advised, distributed, sponsored, sold, marketed and/or promoted by licensee (or a third party with respect to the second product) and to use and refer to the trade names and trademarks [UNDISCLOSED FOR PREVIEW] in connection with the distribution, marketing and promotion of the products.</v>
          </cell>
        </row>
        <row r="2205">
          <cell r="B2205" t="str">
            <v>RR20140604T01002</v>
          </cell>
          <cell r="C2205" t="str">
            <v>License, Technology</v>
          </cell>
          <cell r="D2205" t="str">
            <v>≡</v>
          </cell>
          <cell r="F2205" t="str">
            <v>≡</v>
          </cell>
          <cell r="G2205" t="str">
            <v>Licensee has grown, expanded and streamlined its operations through the organic expansion of pulp mills and paper production facilities.</v>
          </cell>
          <cell r="H2205" t="str">
            <v>License to use current and new thermal paper technology (new technology is provided for 4 different types of thermal paper products) and to manufacture, sell and distribute any cellulose substrate coated with a heat-sensitive coating, through a chemical reaction, designed to exhibit an image upon heat activation, through a chemical reaction, normally from a thermal print head, which may be either overcoated or non-overcoated, depending on the end-use application.</v>
          </cell>
        </row>
        <row r="2206">
          <cell r="B2206" t="str">
            <v>RR20140617T06001</v>
          </cell>
          <cell r="C2206" t="str">
            <v>License, Trademark, Software</v>
          </cell>
          <cell r="D2206" t="str">
            <v>≡</v>
          </cell>
          <cell r="E2206" t="str">
            <v>Licensor engages in the business of research and development of computer software and hardware technologies and the provision of related consulting services as well as the provision of management consulting services.</v>
          </cell>
          <cell r="F2206" t="str">
            <v>≡</v>
          </cell>
          <cell r="G2206" t="str">
            <v>Licensee engages in the business of travel products and services.</v>
          </cell>
          <cell r="H2206" t="str">
            <v>License to use trademarks and other service marks, software and documentation for the purposes of carrying out the travel products and services business; Licensor assigns to the licensee [UNDISCLOSED FOR PREVIEW] trademark and its Chinese equivalent.</v>
          </cell>
        </row>
        <row r="2207">
          <cell r="B2207" t="str">
            <v>RR20140604T01001</v>
          </cell>
          <cell r="C2207" t="str">
            <v>Know-how, License, Patent, Brand</v>
          </cell>
          <cell r="D2207" t="str">
            <v>≡</v>
          </cell>
          <cell r="E2207" t="str">
            <v>Licensor is in the process of migrating from a development stage company to a company offering strategic clean energy power generation and supplies of biomass feedstock to address the requirement for renewable and sustainable supplies of electricity.</v>
          </cell>
          <cell r="F2207" t="str">
            <v>≡</v>
          </cell>
          <cell r="H2207" t="str">
            <v>License to use know-how patented technology that is used to produce power, steam, hydrogen, transport fuel, fertilizers, pesticides, chemicals and other important products through advanced gasification and steam technologies; Licensor shall allow Licensee to use any brands relating to Licensor's business.</v>
          </cell>
        </row>
        <row r="2208">
          <cell r="B2208" t="str">
            <v>RR20150730T09002</v>
          </cell>
          <cell r="C2208" t="str">
            <v>License, Trademark, Technology, Patent, Software</v>
          </cell>
          <cell r="D2208" t="str">
            <v>≡</v>
          </cell>
          <cell r="F2208" t="str">
            <v>≡</v>
          </cell>
          <cell r="G2208" t="str">
            <v>Licensee is a technology, design and development company.</v>
          </cell>
          <cell r="H2208" t="str">
            <v>License under patent and technology rights to manufacture, market, sell, advertise or otherwise distribute an electronic scoring dartboard unit, consisting of an electro-mechanical dartboard, a display scoreboard, related electronic and mechanical components (including computer chip and software program) and cabinetry, all of which are so interrelated that when the dartboard is struck by a dart the appropriate score for one or more dart games will be calculated, cumulated and displayed on the scoreboard for each dart game player, bearing the trademarks [UNDISCLOSED FOR PREVIEW].</v>
          </cell>
        </row>
        <row r="2209">
          <cell r="B2209" t="str">
            <v>RR20140611T05001</v>
          </cell>
          <cell r="C2209" t="str">
            <v>Know-how, License, Trademark, Technology, Patent</v>
          </cell>
          <cell r="D2209" t="str">
            <v>≡</v>
          </cell>
          <cell r="E2209" t="str">
            <v>Licensor is a company focused on the development and production of environmentally friendly and cost effective industrial energy and feedstock used for industrial applications.</v>
          </cell>
          <cell r="F2209" t="str">
            <v>≡</v>
          </cell>
          <cell r="H2209" t="str">
            <v>License to use licensor's technology [UNDISCLOSED FOR PREVIEW] including trademarks and know-how in connection with processing precious metals (separating metals such as gold, silver and platinum from their ores) and to make, use and sell licensed products covered by licensed patent rights to said technology.</v>
          </cell>
        </row>
        <row r="2210">
          <cell r="B2210" t="str">
            <v>RR20170112TR6001</v>
          </cell>
          <cell r="C2210" t="str">
            <v>Know-how, License, Copyright, Trade secret, Patent</v>
          </cell>
          <cell r="D2210" t="str">
            <v>≡</v>
          </cell>
          <cell r="E2210" t="str">
            <v>Licensors were established for the purpose of designing, developing, manufacturing and marketing a line of [UNDISCLOSED FOR PREVIEW] aircraft.</v>
          </cell>
          <cell r="F2210" t="str">
            <v>≡</v>
          </cell>
          <cell r="H2210" t="str">
            <v>License under licensor's patents, technology, trade secrets, know-how and copyrights to use, make, have made, manufacture, market, make improvements and otherwise commercialize products related to the combined thermal barrier and wear coating for internal combustion engines [UNDISCLOSED FOR PREVIEW]; The agreement is concluded between related parties.</v>
          </cell>
        </row>
        <row r="2211">
          <cell r="B2211" t="str">
            <v>RR20170109T06005</v>
          </cell>
          <cell r="C2211" t="str">
            <v>Know-how, License, Trademark</v>
          </cell>
          <cell r="D2211" t="str">
            <v>≡</v>
          </cell>
          <cell r="F2211" t="str">
            <v>≡</v>
          </cell>
          <cell r="G2211" t="str">
            <v>Licensee designs, manufactures and distributes athletic footwear, sportswear and sports accessories in Mexico for United States and European brands.</v>
          </cell>
          <cell r="H2211" t="str">
            <v>License to use licensor's know-how and trademarks for the manufacturing, packaging and distribution of men's, ladies' and children's shoes, apparel and accessories.</v>
          </cell>
        </row>
        <row r="2212">
          <cell r="B2212" t="str">
            <v>RR20170113TN6001</v>
          </cell>
          <cell r="C2212" t="str">
            <v>License, Patent</v>
          </cell>
          <cell r="D2212" t="str">
            <v>≡</v>
          </cell>
          <cell r="F2212" t="str">
            <v>≡</v>
          </cell>
          <cell r="G2212" t="str">
            <v>Licensee is a clinical-stage biopharmaceutical company using proprietary peptide chemistry platform to develop novel therapeutics for the treatment of serious diseases that are caused by excessive or uncontrolled activation of the complement system, a critical component of the immune system.</v>
          </cell>
          <cell r="H2212" t="str">
            <v>License under licensor's patent to make, have made, use, have used, sell, have sold, offer to sell, have offered for sale, import, have imported, develop and commercialize processes and compositions for peptide, protein and peptidomimetic synthesis; One of the parties to the agreement is individual.</v>
          </cell>
        </row>
        <row r="2213">
          <cell r="B2213" t="str">
            <v>RR20170112TR6002</v>
          </cell>
          <cell r="C2213" t="str">
            <v>License, Trademark, Copyright, Brand, Trade name</v>
          </cell>
          <cell r="D2213" t="str">
            <v>≡</v>
          </cell>
          <cell r="F2213" t="str">
            <v>≡</v>
          </cell>
          <cell r="G2213" t="str">
            <v>Licensee is engaged in the business of offering consumers the opportunity to place floral and specialty gift orders directly with it through its toll free telephone number and its web site.</v>
          </cell>
          <cell r="H2213" t="str">
            <v>License to use licensor's trademarks, service marks, trade names and copyrights in conjunction with licensee’s marketing or sale of products and services in the floral and specialty gift business on its Internet site and through its telephone number, catalogs and direct-mail pieces; The agreement is concluded between related entities.</v>
          </cell>
        </row>
        <row r="2214">
          <cell r="B2214" t="str">
            <v>RR20170103TR4002</v>
          </cell>
          <cell r="C2214" t="str">
            <v>License, Trademark, Brand, Other marketing intangibles</v>
          </cell>
          <cell r="D2214" t="str">
            <v>≡</v>
          </cell>
          <cell r="E2214" t="str">
            <v xml:space="preserve">Licensor is an investment holding company. </v>
          </cell>
          <cell r="F2214" t="str">
            <v>≡</v>
          </cell>
          <cell r="G2214" t="str">
            <v>Licensee is a fully integrated livestock and aqua-culture company.</v>
          </cell>
          <cell r="H2214" t="str">
            <v>License to use licensor's trademarks, logos and service marks registrations in connection with the manufacturing and sale of animal feed products, breeding, farming and sale of livestock and aquatic animals and to the manufacture and sale of value-added, processed food products; The agreement is concluded between related parties.</v>
          </cell>
        </row>
        <row r="2215">
          <cell r="B2215" t="str">
            <v>RR20170131TN6001</v>
          </cell>
          <cell r="C2215" t="str">
            <v>License, Trademark, Copyright, Brand, Other marketing intangibles</v>
          </cell>
          <cell r="D2215" t="str">
            <v>≡</v>
          </cell>
          <cell r="F2215" t="str">
            <v>≡</v>
          </cell>
          <cell r="G2215" t="str">
            <v>Licensee develops funerary products using the brand logo and images prominently in the design of the funerary product.</v>
          </cell>
          <cell r="H2215" t="str">
            <v>License to use the trademarks, copyrights, characters, designs, and likenesses in connection with the manufacture, distribution, promotion, advertisement and sale of funerary line of [UNDISCLOSED FOR PREVIEW] branded urns; One of the parties to the agreement is a non-profit organisation.</v>
          </cell>
        </row>
        <row r="2216">
          <cell r="B2216" t="str">
            <v>RR20170130T06001</v>
          </cell>
          <cell r="C2216" t="str">
            <v>License, Trademark, Trade name</v>
          </cell>
          <cell r="D2216" t="str">
            <v>≡</v>
          </cell>
          <cell r="F2216" t="str">
            <v>≡</v>
          </cell>
          <cell r="G2216" t="str">
            <v>Licensee is a designer, manufacturer and marketer of branded sportswear.</v>
          </cell>
          <cell r="H2216" t="str">
            <v>License under licensor's trademarks and trade names to manufacture, cause to be manufactured, import, promote, distribute and sell licensor's collections of clothes, including a [UNDISCLOSED FOR PREVIEW] collection, including outerwear as well as in connection with advertising and promoting boutique.</v>
          </cell>
        </row>
        <row r="2217">
          <cell r="B2217" t="str">
            <v>RR20170202T06002</v>
          </cell>
          <cell r="C2217" t="str">
            <v>License, Trademark, Other marketing intangibles</v>
          </cell>
          <cell r="D2217" t="str">
            <v>≡</v>
          </cell>
          <cell r="E2217" t="str">
            <v>Licensor is an innovation-driven designer, manufacturer and distributor of consumer products that include high-performance eyewear, footwear, watches, apparel and accessories.</v>
          </cell>
          <cell r="F2217" t="str">
            <v>≡</v>
          </cell>
          <cell r="H2217" t="str">
            <v>License under licensor's trademarks to prominently place the licensor's logo in various locations, including the right and left doors and on the rear wing of the funny card dragster driven by [UNDISCLOSED FOR PREVIEW], the team transporter and the uniforms of the crew members.</v>
          </cell>
        </row>
        <row r="2218">
          <cell r="B2218" t="str">
            <v>RR20170131TR6002</v>
          </cell>
          <cell r="C2218" t="str">
            <v>License, Copyright</v>
          </cell>
          <cell r="D2218" t="str">
            <v>≡</v>
          </cell>
          <cell r="E2218" t="str">
            <v>Licensor engages in the development, financing and production of feature-length films.</v>
          </cell>
          <cell r="F2218" t="str">
            <v>≡</v>
          </cell>
          <cell r="H2218" t="str">
            <v>Licensor transfers to licensee the copyrights to the feature film production project titled [UNDISCLOSED FOR PREVIEW] and the concept and/or storyline of the film and grants the right to use the film for the purposes of the writing, production, publication, broadcast, distribution, public performance and promotion of the film in all languages, including television, home video/DVD, non-theatrical and theatrical markets [UNDISCLOSED FOR PREVIEW]; The agreement is concluded between related parties.</v>
          </cell>
        </row>
        <row r="2219">
          <cell r="B2219" t="str">
            <v>RR20170203T06001</v>
          </cell>
          <cell r="C2219" t="str">
            <v>License, Technology, Patent</v>
          </cell>
          <cell r="D2219" t="str">
            <v>≡</v>
          </cell>
          <cell r="E2219" t="str">
            <v>Licensor designs and manufactures leading edge technology and products for the video telephony market.</v>
          </cell>
          <cell r="F2219" t="str">
            <v>≡</v>
          </cell>
          <cell r="H2219" t="str">
            <v>License under licensor's technology and patents to manufacture, use, market and distribute the products for the Video Telephony market.</v>
          </cell>
        </row>
        <row r="2220">
          <cell r="B2220" t="str">
            <v>RR20170223T06001</v>
          </cell>
          <cell r="C2220" t="str">
            <v>License, Trademark, Brand, Franchise, Trade name</v>
          </cell>
          <cell r="D2220" t="str">
            <v>≡</v>
          </cell>
          <cell r="E2220" t="str">
            <v>Licensor is one of the companies engaged in the operation, development and franchising of quick-service restaurants, bakeries_x000D_
and cafes.</v>
          </cell>
          <cell r="F2220" t="str">
            <v>≡</v>
          </cell>
          <cell r="H2220" t="str">
            <v>Franchise to open and operate [UNDISCLOSED FOR PREVIEW] retail cafes and kiosks and a license to use trade names, service marks and trademarks in connection with the operation cafes and kiosks.</v>
          </cell>
        </row>
        <row r="2221">
          <cell r="B2221" t="str">
            <v>RR20170223TN6002</v>
          </cell>
          <cell r="C2221" t="str">
            <v>Know-how, License, Technology, Patent</v>
          </cell>
          <cell r="D2221" t="str">
            <v>≡</v>
          </cell>
          <cell r="F2221" t="str">
            <v>≡</v>
          </cell>
          <cell r="H2221" t="str">
            <v>License under licensor's patents, know-how and technology to manufacture, have manufactured, use, offer, sublicense and/or sell products for the design of thin film rotating tube reactors and similar systems useful for process intensification [UNDISCLOSED FOR PREVIEW]; One of the parties to the agreement is a non-profit organisation.</v>
          </cell>
        </row>
        <row r="2222">
          <cell r="B2222" t="str">
            <v>RR20170118T04001</v>
          </cell>
          <cell r="C2222" t="str">
            <v>Know-how, License, Trademark, Trade secret, Technology, Patent</v>
          </cell>
          <cell r="D2222" t="str">
            <v>≡</v>
          </cell>
          <cell r="F2222" t="str">
            <v>≡</v>
          </cell>
          <cell r="G2222" t="str">
            <v>Licensee develops and sells proprietary nutritional supplements and topical products through a network marketing system.</v>
          </cell>
          <cell r="H2222" t="str">
            <v>License under trade secrets, patents, know-how, technology and[UNDISCLOSED FOR PREVIEW] trademarks to make, have made, use, sell, offer, import and export the licensed products such as solid dietary supplements and to reproduce, prepare derivative works, distribute, perform and display licensor's written and video advertising materials for the licensed products and audio scripts related to colostrum/lactoferrin product.</v>
          </cell>
        </row>
        <row r="2223">
          <cell r="B2223" t="str">
            <v>RR20170119TR4001</v>
          </cell>
          <cell r="C2223" t="str">
            <v>Know-how, License, Trademark, Trade secret, Technology, Patent</v>
          </cell>
          <cell r="D2223" t="str">
            <v>≡</v>
          </cell>
          <cell r="F2223" t="str">
            <v>≡</v>
          </cell>
          <cell r="G2223" t="str">
            <v>Licensee technology based company engaged in the discovery, research and development of novel electromagnetic motor/generator and battery charger systems.</v>
          </cell>
          <cell r="H2223" t="str">
            <v>License under patents, trade secrets, trademark and know-how to use the licensed products, processes and technology that is an integrated operating system and related monopole energy delivery system technology [UNDISCLOSED FOR PREVIEW]; One of the parties to the agreement is an individual; The agreement is concluded between related patries.</v>
          </cell>
        </row>
        <row r="2224">
          <cell r="B2224" t="str">
            <v>RR20170317T06001</v>
          </cell>
          <cell r="C2224" t="str">
            <v>Know-how, License, Technology, Patent</v>
          </cell>
          <cell r="D2224" t="str">
            <v>≡</v>
          </cell>
          <cell r="E2224" t="str">
            <v>Licensor is a clinical stage biopharmaceutical company focused on the research, development and commercialization of engineered DNA-binding proteins for the development of novel therapeutic strategies for unmet medical needs.</v>
          </cell>
          <cell r="F2224" t="str">
            <v>≡</v>
          </cell>
          <cell r="H2224" t="str">
            <v>License to use the know-how, patents and technology to develop and distribute ZFP-modified cell lines for commercial production of protein pharmaceuticals and certain ZFP-engineered transgenic animal for commercial applications [UNDISCLOSED FOR PREVIEW]</v>
          </cell>
        </row>
        <row r="2225">
          <cell r="B2225" t="str">
            <v>RR20170403TN4001</v>
          </cell>
          <cell r="C2225" t="str">
            <v>Know-how, License, Technology, Patent</v>
          </cell>
          <cell r="D2225" t="str">
            <v>≡</v>
          </cell>
          <cell r="E2225" t="str">
            <v>Licensor is engaged in research on Quantum-Well Infrared Photodetector Devices.</v>
          </cell>
          <cell r="F2225" t="str">
            <v>≡</v>
          </cell>
          <cell r="G2225" t="str">
            <v>Licensee develops and commercializes advanced medical imaging technology for the diagnosis and management of a large variety of diseases including cancer and vascular disease.</v>
          </cell>
          <cell r="H2225" t="str">
            <v>License under Patent rights to make, have made, import, have imported, use, have used, sell and have sold the licensed products and services in the field of detection of passively emitted infrared flux or induced fluorescence from tissue, organs or organ systems for the generation of images of temperature, emissivity, fluorescence or the modulation of regional temperature for commercial medical and veterinary diagnostic applications [UNDISCLOSED FOR PREVIEW]; One of the parties to the agreement is a non-profit organisation.</v>
          </cell>
        </row>
        <row r="2226">
          <cell r="B2226" t="str">
            <v>RR20170303TP4001</v>
          </cell>
          <cell r="C2226" t="str">
            <v>Know-how, License, Technology, Patent</v>
          </cell>
          <cell r="D2226" t="str">
            <v>≡</v>
          </cell>
          <cell r="F2226" t="str">
            <v>≡</v>
          </cell>
          <cell r="G2226" t="str">
            <v xml:space="preserve"> Licensee is an international biopharmaceutical company that acquires, develops, and commercializes specialist-oriented proprietary drugs for treating chronic and life-threatening diseases, including hepatitis B, hepatitis C, cancer, immune system disorders and cystic fibrosis.</v>
          </cell>
          <cell r="H2226" t="str">
            <v>License under patents and know-how to utilize the licensed technology, to use, make, have made, sell, offer for sale, import and export all products and/or processes and/or services related to medicine; One of the parties to the agreement is an individual.</v>
          </cell>
        </row>
        <row r="2227">
          <cell r="B2227" t="str">
            <v>RR20170502T04001</v>
          </cell>
          <cell r="C2227" t="str">
            <v>Know-how, License, Trademark, Technology</v>
          </cell>
          <cell r="D2227" t="str">
            <v>≡</v>
          </cell>
          <cell r="E2227" t="str">
            <v>Licensor is an ophthalmic therapeutic company founded to commercialize innovative treatments for eye diseases, including age-related macular degeneration, or AMD.</v>
          </cell>
          <cell r="F2227" t="str">
            <v>≡</v>
          </cell>
          <cell r="H2227" t="str">
            <v>License under [UNDISCLOSED FOR PREVIEW] trademarks and know-how to use, sell, market, develop or distribute licensor's rights and technologies in the field of treatment and/or research related to cell-mediated chronic inflammatory diseases, specifically ulcerative colitis, Crohn's disease, rheumatoid arthritis and multiple sclerosis, as well as to use, sell, market, develop or distribute the following products: [UNDISCLOSED FOR PREVIEW]</v>
          </cell>
        </row>
        <row r="2228">
          <cell r="B2228" t="str">
            <v>RR20170504T04002</v>
          </cell>
          <cell r="C2228" t="str">
            <v>License, Patent, Other manufacturing intangibles</v>
          </cell>
          <cell r="D2228" t="str">
            <v>≡</v>
          </cell>
          <cell r="E2228" t="str">
            <v>Licensor is a multi-national chemical company.</v>
          </cell>
          <cell r="F2228" t="str">
            <v>≡</v>
          </cell>
          <cell r="G2228" t="str">
            <v>Licensee is a development stage biopharmaceutical enterprise principally engaged in the discovery and development of novel therapeutic drugs intended to treat neurological diseases, such as memory deficits associated with Alzheimer's disease and aging, spinal cord injuries, Parkinson's disease, neuropathy, and other neurodegenerative and psychiatric diseases.</v>
          </cell>
          <cell r="H2228" t="str">
            <v>License under patents to use licensor's data, research and clinical evaluation results and inventions to make, have made, use, offer to sell, and have sold platinum co-ordination compounds for the purpose of treating cancer in humans.</v>
          </cell>
        </row>
        <row r="2229">
          <cell r="B2229" t="str">
            <v>RR20161222TN6003</v>
          </cell>
          <cell r="C2229" t="str">
            <v>Know-how, License, Trade secret, Technology, Patent</v>
          </cell>
          <cell r="D2229" t="str">
            <v>≡</v>
          </cell>
          <cell r="F2229" t="str">
            <v>≡</v>
          </cell>
          <cell r="G2229" t="str">
            <v>Licensee is developing a new generation of opioid painkillers.</v>
          </cell>
          <cell r="H2229" t="str">
            <v>License under licensor's patents, know-how, technology and trade secrets to make, have made, use, sell, offer for sale and import licensed products related to compositions or methods for the attenuation of opioid tolerance and dependence and the enhancement of opioid analgesic potency for human pharmaceutical or animal health use; One of the parties to the agreement is a non-profit organisation.</v>
          </cell>
        </row>
        <row r="2230">
          <cell r="B2230" t="str">
            <v>RR20161223TP6002</v>
          </cell>
          <cell r="C2230" t="str">
            <v>Know-how, License, Trade secret, Patent</v>
          </cell>
          <cell r="D2230" t="str">
            <v>≡</v>
          </cell>
          <cell r="F2230" t="str">
            <v>≡</v>
          </cell>
          <cell r="H2230" t="str">
            <v>License under licensor's patents, know-how and trade secrets to make, use and sell a device for electrical energy storage and chemical synthesis known as [UNDISCLOSED FOR PREVIEW] and all applications of the chemistry which the invention is capable of carrying out; One of the parties to the agreement is an individual.</v>
          </cell>
        </row>
        <row r="2231">
          <cell r="B2231" t="str">
            <v>RR20161212T04001</v>
          </cell>
          <cell r="C2231" t="str">
            <v>Sublicense</v>
          </cell>
          <cell r="D2231" t="str">
            <v>≡</v>
          </cell>
          <cell r="F2231" t="str">
            <v>≡</v>
          </cell>
          <cell r="G2231" t="str">
            <v>Licensee is in the business of marketing premium branded apparel such as shirts, hats, and sweaters, that have had a sports or corporate logo, name and/or slogan applied by means of embroidering to the apparel.</v>
          </cell>
          <cell r="H2231" t="str">
            <v>Sublicense to produce fine art featuring selected teams [UNDISCLOSED FOR PREVIEW]</v>
          </cell>
        </row>
        <row r="2232">
          <cell r="B2232" t="str">
            <v>RR20161228T06002</v>
          </cell>
          <cell r="C2232" t="str">
            <v>License, Technology, Patent</v>
          </cell>
          <cell r="D2232" t="str">
            <v>≡</v>
          </cell>
          <cell r="E2232" t="str">
            <v xml:space="preserve">Licensor is a biopharmaceutical company that has developed and patented a method, known as phage display, that is used to identify a broad range of compounds with potential for the treatment and diagnosis of diseases. </v>
          </cell>
          <cell r="F2232" t="str">
            <v>≡</v>
          </cell>
          <cell r="H2232" t="str">
            <v>License under licensor's patents and technology to research and develop, make, have made, use, sell and have sold human therapeutic products made using any fusion protein (including without limitation any chimeric binding protein), genetic package (including without limitation any virus, spore or cell) or other intermediate compound.</v>
          </cell>
        </row>
        <row r="2233">
          <cell r="B2233" t="str">
            <v>RR20161228T06004</v>
          </cell>
          <cell r="C2233" t="str">
            <v>License, Technology, Patent</v>
          </cell>
          <cell r="D2233" t="str">
            <v>≡</v>
          </cell>
          <cell r="E2233" t="str">
            <v xml:space="preserve">Licensor is a biopharmaceutical company that has developed and patented a method, known as phage display, that is used to identify a broad range of compounds with potential for the treatment and diagnosis of diseases. </v>
          </cell>
          <cell r="F2233" t="str">
            <v>≡</v>
          </cell>
          <cell r="H2233" t="str">
            <v>License under licensor's patents and technology to research and develop, make, have made, use, sell and have sold product sold as an in vitro diagnostic or research reagent [UNDISCLOSED FOR PREVIEW]</v>
          </cell>
        </row>
        <row r="2234">
          <cell r="B2234" t="str">
            <v>RR20161228TN6005</v>
          </cell>
          <cell r="C2234" t="str">
            <v>Know-how, License, Trade secret, Technology, Patent</v>
          </cell>
          <cell r="D2234" t="str">
            <v>≡</v>
          </cell>
          <cell r="F2234" t="str">
            <v>≡</v>
          </cell>
          <cell r="G2234" t="str">
            <v>Licensee is focused on the use of the battery technology for the_x000D_
[UNDISCLOSED FOR PREVIEW] market.</v>
          </cell>
          <cell r="H2234" t="str">
            <v>License under licensor's patents, know-how, technology and trade secrets for the purpose of making, using and selling aluminum or aluminum alloy sulfur energy storage devices [UNDISCLOSED FOR PREVIEW]; One of the parties to the agreement is a non-profit organisation.</v>
          </cell>
        </row>
        <row r="2235">
          <cell r="B2235" t="str">
            <v>RR20170102T06001</v>
          </cell>
          <cell r="C2235" t="str">
            <v>License, Trademark, Copyright</v>
          </cell>
          <cell r="D2235" t="str">
            <v>≡</v>
          </cell>
          <cell r="F2235" t="str">
            <v>≡</v>
          </cell>
          <cell r="G2235" t="str">
            <v>Licensee develops, manufactures and markets toys and related products.</v>
          </cell>
          <cell r="H2235" t="str">
            <v>License to use licensor's copyrights and trademarks in connection with manufacture, distribution, sale and advertising of the articulated and non-articulated molded plastic six inch figures [UNDISCLOSED FOR PREVIEW]</v>
          </cell>
        </row>
        <row r="2236">
          <cell r="B2236" t="str">
            <v>RR20170109T06003</v>
          </cell>
          <cell r="C2236" t="str">
            <v>Know-how, License, Trademark, Technology, Software</v>
          </cell>
          <cell r="D2236" t="str">
            <v>≡</v>
          </cell>
          <cell r="E2236" t="str">
            <v>Licensor is active in the development of speech recognition technology and further developing that technology for integration into, manufacturing, selling and distribution of speech enabled products and services.</v>
          </cell>
          <cell r="F2236" t="str">
            <v>≡</v>
          </cell>
          <cell r="G2236" t="str">
            <v>Licensee is a language technology company with solutions for the personal computer, Internet and wireless markets targeting business-to-business revenue models.</v>
          </cell>
          <cell r="H2236" t="str">
            <v>License under licensor's know-how, trademarks and technology to use the speech [UNDISCLOSED FOR PREVIEW] software in object code form only in connection with design, development and creation of licensed run time module application files to create a computer program comprising the combination of one or more licensed run time modules [UNDISCLOSED FOR PREVIEW]</v>
          </cell>
        </row>
        <row r="2237">
          <cell r="B2237" t="str">
            <v>RR20170109T06002</v>
          </cell>
          <cell r="C2237" t="str">
            <v>License, Patent</v>
          </cell>
          <cell r="D2237" t="str">
            <v>≡</v>
          </cell>
          <cell r="E2237" t="str">
            <v>Licensor is engaged in obtaining equity capital for the development of a digital video recording and playback system with a view towards its manufacture, marketing or licensing.</v>
          </cell>
          <cell r="F2237" t="str">
            <v>≡</v>
          </cell>
          <cell r="H2237" t="str">
            <v>License under licensor's patents to manufacture, have manufactured, use, and sell Audio Digital Recording and Playback System and an Audio and Video Digital Recording and Playback System or parts thereof.</v>
          </cell>
        </row>
        <row r="2238">
          <cell r="B2238" t="str">
            <v>RR20170510TP1001</v>
          </cell>
          <cell r="C2238" t="str">
            <v>License, Patent</v>
          </cell>
          <cell r="D2238" t="str">
            <v>≡</v>
          </cell>
          <cell r="F2238" t="str">
            <v>≡</v>
          </cell>
          <cell r="G2238" t="str">
            <v>Licensee is a company involved in the establishment of medical credibility through clinical trials performed at an independent testing facility and the test marketing of [UNDISCLOSED FOR PREVIEW] throughout the United States and internationally via various channels of distribution,</v>
          </cell>
          <cell r="H2238" t="str">
            <v>License under licensor's patent to make, use and sell adjustable glasses such as sunglasses, ski goggles and diving masks; One of the parties to the agreement is an individual.</v>
          </cell>
        </row>
        <row r="2239">
          <cell r="B2239" t="str">
            <v>RR20140314T06007</v>
          </cell>
          <cell r="C2239" t="str">
            <v>License, Trademark, Franchise, Trade name, Other marketing intangibles</v>
          </cell>
          <cell r="D2239" t="str">
            <v>≡</v>
          </cell>
          <cell r="E2239" t="str">
            <v>Franchisor is engaged in the administration and development of programs for the operation of real estate brokerage businesses utilizing the certain service marks operational techniques, service concepts and proprietary information.</v>
          </cell>
          <cell r="F2239" t="str">
            <v>≡</v>
          </cell>
          <cell r="G2239" t="str">
            <v>Franchisee operates in real estate brokerage business in Florida.</v>
          </cell>
          <cell r="H2239" t="str">
            <v>Franchise and license to participate in and use franchisor's comprehensive marketing and operational system by conducting business of real estate broker utilizing licensed service marks that include trademarks, trade names, logo types and other commercial symbols.</v>
          </cell>
        </row>
        <row r="2240">
          <cell r="B2240" t="str">
            <v>RR20170524T01002</v>
          </cell>
          <cell r="C2240" t="str">
            <v>Know-how, License, Trademark, Brand, Patent, Trade name, Other marketing intangibles</v>
          </cell>
          <cell r="D2240" t="str">
            <v>≡</v>
          </cell>
          <cell r="E2240" t="str">
            <v>Licensor is an advanced biopharmaceutical company focused on developing and commercializing novel therapeutics from proprietary technology platforms of allogeneic, or donor-derived, stem cells.</v>
          </cell>
          <cell r="F2240" t="str">
            <v>≡</v>
          </cell>
          <cell r="G2240" t="str">
            <v>Licensee is a large pharmaceutical company active in gastroenterology.</v>
          </cell>
          <cell r="H2240" t="str">
            <v>License under licensor's [UNDISCLOSED FOR PREVIEW] trademarks, know-how, patents, utility models, designs, trade names, domain names, databases and brand to use, commercialise, register in any country within and outside EEA, carry out development and manufacture the [UNDISCLOSED FOR PREVIEW] suspension of allogeneic expanded adipose-derived stem cells for local administration for the treatment of human diseases in the primary indication.</v>
          </cell>
        </row>
        <row r="2241">
          <cell r="B2241" t="str">
            <v>RR20170530T01002</v>
          </cell>
          <cell r="C2241" t="str">
            <v>License, Software</v>
          </cell>
          <cell r="D2241" t="str">
            <v>≡</v>
          </cell>
          <cell r="F2241" t="str">
            <v>≡</v>
          </cell>
          <cell r="G2241" t="str">
            <v>Licensee is in the business of providing content management, content processing and related services to [UNDISCLOSED FOR PREVIEW] publishers and other organisations around the world.</v>
          </cell>
          <cell r="H2241" t="str">
            <v>License to use certain proprietary software and tools related to content processing for an unlimited number of users and/or concurrent devices and to load and store the software for business purposes.</v>
          </cell>
        </row>
        <row r="2242">
          <cell r="B2242" t="str">
            <v>RR20140707T05003</v>
          </cell>
          <cell r="C2242" t="str">
            <v>License, Trademark, Goodwill, Franchise, Trade name</v>
          </cell>
          <cell r="D2242" t="str">
            <v>≡</v>
          </cell>
          <cell r="E2242" t="str">
            <v>Franchisor is the holder of the exclusive right to operate inns and hotels in Italy under certain trademarks.</v>
          </cell>
          <cell r="F2242" t="str">
            <v>≡</v>
          </cell>
          <cell r="G2242" t="str">
            <v>Franchisee is an Italian corporation that owns the hotel in Rimini, Italy.</v>
          </cell>
          <cell r="H2242" t="str">
            <v>Franchise and license under service marks, logos for [UNDISCLOSED FOR PREVIEW] trademarks, trade names, trade dress, goodwill, standards, reservation system and other materials and programs to operate hotel and provide transient guest lodging services.</v>
          </cell>
        </row>
        <row r="2243">
          <cell r="B2243" t="str">
            <v>RR20140708T09001</v>
          </cell>
          <cell r="C2243" t="str">
            <v>License</v>
          </cell>
          <cell r="D2243" t="str">
            <v>≡</v>
          </cell>
          <cell r="E2243" t="str">
            <v>Licensor manufactures and sells chemicals, paints, and related products that are more fully described.</v>
          </cell>
          <cell r="F2243" t="str">
            <v>≡</v>
          </cell>
          <cell r="G2243" t="str">
            <v>Licensee is in the business of marketing and/or distributing a variety of automotive products, tools and other automotive-related businesses and systems.</v>
          </cell>
          <cell r="H2243" t="str">
            <v>License to distribute micro paint repair products, systems and licenses to automotive service facilities.</v>
          </cell>
        </row>
        <row r="2244">
          <cell r="B2244" t="str">
            <v>RR20170522T01004</v>
          </cell>
          <cell r="C2244" t="str">
            <v>License, Trademark, Copyright, Other marketing intangibles</v>
          </cell>
          <cell r="D2244" t="str">
            <v>≡</v>
          </cell>
          <cell r="F2244" t="str">
            <v>≡</v>
          </cell>
          <cell r="G2244" t="str">
            <v>Licensee is a company engaged in developing and marketing next generation facial recognition software for use in anti-terrorism, crime solving and private security.</v>
          </cell>
          <cell r="H2244" t="str">
            <v>License under licensors' [UNDISCLOSED FOR PREVIEW] logo trademarks to manufacture and sell traditional 2-card deck of playing cards.</v>
          </cell>
        </row>
        <row r="2245">
          <cell r="B2245" t="str">
            <v>RR20140626T05001</v>
          </cell>
          <cell r="C2245" t="str">
            <v>License, Trademark, Brand</v>
          </cell>
          <cell r="D2245" t="str">
            <v>≡</v>
          </cell>
          <cell r="E2245" t="str">
            <v>Licensor is an investment adviser and manager of high-income equity portfolios, specializing in U.S. real estate investment trusts [UNDISCLOSED FOR PREVIEW], global real estate securities, preferred securities, utilities and other high-income common stocks.</v>
          </cell>
          <cell r="F2245" t="str">
            <v>≡</v>
          </cell>
          <cell r="G2245" t="str">
            <v>Licensee is a company which sponsors, underwrites and distributes a wide array of unit investment trusts.</v>
          </cell>
          <cell r="H2245" t="str">
            <v>License to use and refer to licensor's service marks [UNDISCLOSED FOR PREVIEW] in connection with creation and distribution of licensee's unit investment trusts (investment companies that invest substantially all of its assets in certain securities including stocks of exchange traded investment companies).</v>
          </cell>
        </row>
        <row r="2246">
          <cell r="B2246" t="str">
            <v>RR20140711T06001</v>
          </cell>
          <cell r="C2246" t="str">
            <v>License, Trademark, Copyright, Trade secret, Goodwill, Franchise, Trade name</v>
          </cell>
          <cell r="D2246" t="str">
            <v>≡</v>
          </cell>
          <cell r="E2246" t="str">
            <v>Licensor is a leading workforce management solutions provider to clients.</v>
          </cell>
          <cell r="F2246" t="str">
            <v>≡</v>
          </cell>
          <cell r="H2246" t="str">
            <v>License and franchise to use trade secrets, trade names, trademarks [UNDISCLOSED FOR PREVIEW] and copyright solely for the purpose of operating of transportation and light industrial temporary staffing services.</v>
          </cell>
        </row>
        <row r="2247">
          <cell r="B2247" t="str">
            <v>RR20140627T04001</v>
          </cell>
          <cell r="C2247" t="str">
            <v>License, Trademark</v>
          </cell>
          <cell r="D2247" t="str">
            <v>≡</v>
          </cell>
          <cell r="E2247" t="str">
            <v>Licensor owns certain names, brand names, service marks, trade dress and/or trademarks.</v>
          </cell>
          <cell r="F2247" t="str">
            <v>≡</v>
          </cell>
          <cell r="H2247" t="str">
            <v>License to use the trademarks in connection with the distribution, sale, advertising and promotion of consumer electronics products.</v>
          </cell>
        </row>
        <row r="2248">
          <cell r="B2248" t="str">
            <v>RR20140627T05002</v>
          </cell>
          <cell r="C2248" t="str">
            <v>License, Trademark</v>
          </cell>
          <cell r="D2248" t="str">
            <v>≡</v>
          </cell>
          <cell r="F2248" t="str">
            <v>≡</v>
          </cell>
          <cell r="G2248" t="str">
            <v>Licensee is a promoter and marketer of celebrity licensed consumer products for sale in supermarkets, other retailers and over the Internet.</v>
          </cell>
          <cell r="H2248" t="str">
            <v>License under name, trademark, logo [UNDISCLOSED FOR PREVIEW] and other names, likeness, symbols and designs of musical group [UNDISCLOSED FOR PREVIEW] to manufacture, distribute, sell and advertise licensed products: 5 different flavors of lip balms, non-aerosol candy sprays and liquid drops.</v>
          </cell>
        </row>
        <row r="2249">
          <cell r="B2249" t="str">
            <v>RR20170523T01004</v>
          </cell>
          <cell r="C2249" t="str">
            <v>Know-how, License, Trade secret, Technology</v>
          </cell>
          <cell r="D2249" t="str">
            <v>≡</v>
          </cell>
          <cell r="F2249" t="str">
            <v>≡</v>
          </cell>
          <cell r="G2249" t="str">
            <v>Licensee is engaged in the development and licensing of certain electrical generator technology.</v>
          </cell>
          <cell r="H2249" t="str">
            <v>License under licensor's technology, trade secrets and know-how to manufacture, use and sell power cell systems such as electric motor generator (box) device for internal and external electrical applications.</v>
          </cell>
        </row>
        <row r="2250">
          <cell r="B2250" t="str">
            <v>RR20140701T05001</v>
          </cell>
          <cell r="C2250" t="str">
            <v>License, Trademark, Copyright</v>
          </cell>
          <cell r="D2250" t="str">
            <v>≡</v>
          </cell>
          <cell r="E2250" t="str">
            <v>Licensor has rights in and to the certain comic book, motion picture and television characters.</v>
          </cell>
          <cell r="F2250" t="str">
            <v>≡</v>
          </cell>
          <cell r="G2250" t="str">
            <v>Licensee is a promoter and marketer of celebrity licensed consumer products for sale in supermarkets, other retailers and over the Internet.</v>
          </cell>
          <cell r="H2250" t="str">
            <v>License to use licensed property (including names, copyrights and trademarks) related to certain comic book characters in connection with the manufacture, promotion, sale and distribution of licensed liquid candy drops sold in blister packs or in containers.</v>
          </cell>
        </row>
        <row r="2251">
          <cell r="B2251" t="str">
            <v>RR20140714T05002</v>
          </cell>
          <cell r="C2251" t="str">
            <v>License, Trademark, Trade name, Other marketing intangibles</v>
          </cell>
          <cell r="D2251" t="str">
            <v>≡</v>
          </cell>
          <cell r="F2251" t="str">
            <v>≡</v>
          </cell>
          <cell r="G2251" t="str">
            <v>Licensee is a promoter and marketer of celebrity and athlete licensed food products for sale in supermarkets, mass merchandisers, drug chains, specialty stores and over the Internet.</v>
          </cell>
          <cell r="H2251" t="str">
            <v>License to utilize names, word marks, images, symbols, likenesses, logos and other materials related to certain [UNDISCLOSED FOR PREVIEW] entities in connection with manufacture, distribution, promotion and sale of adhesive bandages sold in a collectible tin.</v>
          </cell>
        </row>
        <row r="2252">
          <cell r="B2252" t="str">
            <v>RR20140709TP4001</v>
          </cell>
          <cell r="C2252" t="str">
            <v>Know-how, License, Trademark, Copyright, Patent</v>
          </cell>
          <cell r="D2252" t="str">
            <v>≡</v>
          </cell>
          <cell r="E2252" t="str">
            <v>Licensor is engaged in the business of developing and marketing products in the nature of performance brake fluids and has, over the years, acquired and developed substantial and valuable technical knowledge, know-how, and experience in the design and development of such systems and products.</v>
          </cell>
          <cell r="F2252" t="str">
            <v>≡</v>
          </cell>
          <cell r="H2252" t="str">
            <v>License under licensor's know-how to use technical information in order to manufacture, process, prepare sell, distribute and advertise the brake fluid blend using said technical information for the brake fluid markets for all individual, business and governmental entities; License to use, manufacture, sell, distribute and advertise the brake fluid blend; License to use the know-how, patents, trademarks and websites on or in association with the licensed product; One of the parties to the agreement is an individual.</v>
          </cell>
        </row>
        <row r="2253">
          <cell r="B2253" t="str">
            <v>RR20170601T06001</v>
          </cell>
          <cell r="C2253" t="str">
            <v>Know-how, License, Patent</v>
          </cell>
          <cell r="D2253" t="str">
            <v>≡</v>
          </cell>
          <cell r="F2253" t="str">
            <v>≡</v>
          </cell>
          <cell r="G2253" t="str">
            <v xml:space="preserve">Licensee is a biopharmaceutical company with a pipeline of internally discovered product candidates, strategic collaborations with pharmaceutical companies and an approved product. </v>
          </cell>
          <cell r="H2253" t="str">
            <v>License under licensor's patents and know-how to develop, register, make, have made, use and sell any pharmaceutical product in finished dosage form containing[UNDISCLOSED FOR PREVIEW] in the field of injectable glycopeptide antibiotics for the treatment of gram positive bacteria in humans.</v>
          </cell>
        </row>
        <row r="2254">
          <cell r="B2254" t="str">
            <v>RR20170529TN1002</v>
          </cell>
          <cell r="C2254" t="str">
            <v>License, Patent</v>
          </cell>
          <cell r="D2254" t="str">
            <v>≡</v>
          </cell>
          <cell r="E2254" t="str">
            <v>Licensor is a a not-for-profit research corporation.</v>
          </cell>
          <cell r="F2254" t="str">
            <v>≡</v>
          </cell>
          <cell r="G2254" t="str">
            <v>Licensee is engaged in developing and marketing over the-counter oral care products based on proprietary formulations and technologies.</v>
          </cell>
          <cell r="H2254" t="str">
            <v>License under licensor's patents to make, sell, use, induce use of and/or contribute to use of dentifrices, confections, foods and chewing gums; One of the parties to the agreement is a non-profit entity.</v>
          </cell>
        </row>
        <row r="2255">
          <cell r="B2255" t="str">
            <v>RR20170522T01007</v>
          </cell>
          <cell r="C2255" t="str">
            <v>License, Trademark, Copyright, Trade name, Other marketing intangibles</v>
          </cell>
          <cell r="D2255" t="str">
            <v>≡</v>
          </cell>
          <cell r="F2255" t="str">
            <v>≡</v>
          </cell>
          <cell r="G2255" t="str">
            <v>Licensor is a is a diversified multi-media technology/ Internet entertainment content company that intends to create properties for all media in all formats.</v>
          </cell>
          <cell r="H2255" t="str">
            <v>License under licensor's copyright, trade name and trademark to manufacture, advertise, lease, license, market, release and sell in albums or separately copies and records of 100 recorded masters featuring [UNDISCLOSED FOR PREVIEW] which may include performances with or of other artists and to use and publish and to permit others to use and publish Licensor's, [UNDISCLOSED FOR PREVIEW] and/or artists' names, signatures, likenesses, voice and sound effects, and biographical material for advertising and trade purposes.</v>
          </cell>
        </row>
        <row r="2256">
          <cell r="B2256" t="str">
            <v>RR20140715T05001</v>
          </cell>
          <cell r="C2256" t="str">
            <v>License, Trademark, Technology</v>
          </cell>
          <cell r="D2256" t="str">
            <v>≡</v>
          </cell>
          <cell r="E2256" t="str">
            <v>Licensor produces, publishes, markets, distributes and exploits media content.</v>
          </cell>
          <cell r="F2256" t="str">
            <v>≡</v>
          </cell>
          <cell r="G2256" t="str">
            <v>Licensee is in the business of providing compelling content to mobile telephone users.</v>
          </cell>
          <cell r="H2256" t="str">
            <v>License to use licensor's trademarks, technology, logos and other materials (including licensor’s real-time traffic information, estimated travel times between designated points on a city's freeway system) in connection with marketing, sale and distribution of licensed mobile wireless traffic alerts and traffic content delivered to consumers.</v>
          </cell>
        </row>
        <row r="2257">
          <cell r="B2257" t="str">
            <v>RR20140523T01002</v>
          </cell>
          <cell r="C2257" t="str">
            <v>Trademark, Franchise, Trade name</v>
          </cell>
          <cell r="D2257" t="str">
            <v>≡</v>
          </cell>
          <cell r="F2257" t="str">
            <v>≡</v>
          </cell>
          <cell r="H2257" t="str">
            <v>License to use the [UNDISCLOSED FOR PREVIEW] system, business methods, trademarks and trade names in connection with the operation of one [UNDISCLOSED FOR PREVIEW] restaurant.</v>
          </cell>
        </row>
        <row r="2258">
          <cell r="B2258" t="str">
            <v>RR20150715T09001</v>
          </cell>
          <cell r="C2258" t="str">
            <v>Know-how, License, Technology</v>
          </cell>
          <cell r="D2258" t="str">
            <v>≡</v>
          </cell>
          <cell r="E2258" t="str">
            <v xml:space="preserve">The principal business of licensor, through its subsidiary, is to provide code engineered cargo shipping containers in order to meet the growing demand for safe and green construction. </v>
          </cell>
          <cell r="F2258" t="str">
            <v>≡</v>
          </cell>
          <cell r="G2258" t="str">
            <v>Licensee is engaged in infrastructure development, green energy development and operations, oil camp, workforce and consumer housing, and master planned real estate development.</v>
          </cell>
          <cell r="H2258" t="str">
            <v>License to use the know-how and technology rights to develop, manufacture, advance and promote code engineered containers for safe and sustainable construction of buildings.</v>
          </cell>
        </row>
        <row r="2259">
          <cell r="B2259" t="str">
            <v>RR20140523T05004</v>
          </cell>
          <cell r="C2259" t="str">
            <v>Sublicense, License, Trademark</v>
          </cell>
          <cell r="D2259" t="str">
            <v>≡</v>
          </cell>
          <cell r="F2259" t="str">
            <v>≡</v>
          </cell>
          <cell r="G2259" t="str">
            <v>Licensee is a subsidiary of [UNDISCLOSED FOR PREVIEW]</v>
          </cell>
          <cell r="H2259" t="str">
            <v>License under trademark [UNDISCLOSED FOR PREVIEW] to use, manufacture and sell licensed men's clothing items such as shirts, pants, suits, shorts and swimwear.</v>
          </cell>
        </row>
        <row r="2260">
          <cell r="B2260" t="str">
            <v>RR20160219T06004</v>
          </cell>
          <cell r="C2260" t="str">
            <v>License, Trademark</v>
          </cell>
          <cell r="D2260" t="str">
            <v>≡</v>
          </cell>
          <cell r="F2260" t="str">
            <v>≡</v>
          </cell>
          <cell r="G2260" t="str">
            <v>Licensee is licensed to engage in the business of providing Internet information and the telecom value-added services.</v>
          </cell>
          <cell r="H2260" t="str">
            <v>License to use trademarks in connection with licensee's business of providing information and the telecom value-added services.</v>
          </cell>
        </row>
        <row r="2261">
          <cell r="B2261" t="str">
            <v>RR20160219T06003</v>
          </cell>
          <cell r="C2261" t="str">
            <v>Know-how, License, Trademark, Trade secret, Technology</v>
          </cell>
          <cell r="D2261" t="str">
            <v>≡</v>
          </cell>
          <cell r="F2261" t="str">
            <v>≡</v>
          </cell>
          <cell r="G2261" t="str">
            <v xml:space="preserve">Licensee is a leading pharmaceutical manufacturer in the People's Republic of China. </v>
          </cell>
          <cell r="H2261" t="str">
            <v>License under patents, trade secret, technology, know-how and improvements to develop, make, use, offer for sell, sell, manufacture and commercialize (including co-promotion and co-marketing) licensed products related to [UNDISCLOSED FOR PREVIEW] (modified lipopeptide mycoplasma for stimulation and mobilization of hematopoietic stem cells to peripheral blood) with potential applications in accelerated hematopoietic recovery during chemotherapy and donor preparation for bone marrow transplantation; Licensee may use the licensed trademarks in connection with marketing, advertising and promotional materials approved by licensor.</v>
          </cell>
        </row>
        <row r="2262">
          <cell r="B2262" t="str">
            <v>RR20160321TN1001</v>
          </cell>
          <cell r="C2262" t="str">
            <v>License, Patent</v>
          </cell>
          <cell r="D2262" t="str">
            <v>≡</v>
          </cell>
          <cell r="F2262" t="str">
            <v>≡</v>
          </cell>
          <cell r="H2262" t="str">
            <v>License under patent to make, have made, use, sell, offer to sell, import and export the invention entitled [UNDISCLOSED FOR PREVIEW] in the field of all cardiovascular-related therapeutic uses that does not involve small molecule drug delivery; One of the parties to the agreement is a non-profit entity.</v>
          </cell>
        </row>
        <row r="2263">
          <cell r="B2263" t="str">
            <v>RR20160315T09004</v>
          </cell>
          <cell r="C2263" t="str">
            <v>License, Trademark</v>
          </cell>
          <cell r="D2263" t="str">
            <v>≡</v>
          </cell>
          <cell r="F2263" t="str">
            <v>≡</v>
          </cell>
          <cell r="H2263" t="str">
            <v>License to manufacture, distribute, sell, advertise and promote shoes and inserts marketed to diabetics to treat and/or help relieve the complications caused by diabetes, bearing the trademark[UNDISCLOSED FOR PREVIEW]</v>
          </cell>
        </row>
        <row r="2264">
          <cell r="B2264" t="str">
            <v>RR20130503T06001</v>
          </cell>
          <cell r="C2264" t="str">
            <v>Know-how, License, Trademark, Patent, Cross license, R&amp;D</v>
          </cell>
          <cell r="D2264" t="str">
            <v>≡</v>
          </cell>
          <cell r="E2264" t="str">
            <v>Licensor designs, develops, manufactures and sells temperature-activated and other specialty polymer products for a variety of food products, agricultural products, and licensed partner applications.</v>
          </cell>
          <cell r="F2264" t="str">
            <v>≡</v>
          </cell>
          <cell r="H2264" t="str">
            <v>License to use, make, market, sell, import, export and otherwise exploit patent properties (aqueous emulsions of crystalline polymers for coating seeds, polymeric thickeners for oil-containing compositions, polymeric modifying agents), existing know-how and any improvements in the fields of personal care, thermoset latent catalysts, household, industrial and institutional cleaning and disposable nonwovens.</v>
          </cell>
        </row>
        <row r="2265">
          <cell r="B2265" t="str">
            <v>RR20130610T09003</v>
          </cell>
          <cell r="C2265" t="str">
            <v>Know-how, License, Patent</v>
          </cell>
          <cell r="D2265" t="str">
            <v>≡</v>
          </cell>
          <cell r="F2265" t="str">
            <v>≡</v>
          </cell>
          <cell r="G2265" t="str">
            <v xml:space="preserve">Licensee is a development stage specialty pharmaceutical company that in-licenses and develops novel therapeutics for the treatment of dermatological conditions. </v>
          </cell>
          <cell r="H2265" t="str">
            <v>License under licensor's patents for human dermatological uses to a cationic, antimicrobial peptide, whose active component is omiganan pentahydrochloride.</v>
          </cell>
        </row>
        <row r="2266">
          <cell r="B2266" t="str">
            <v>RR20130527T04001</v>
          </cell>
          <cell r="C2266" t="str">
            <v>Know-how, License, Copyright, Patent, Software</v>
          </cell>
          <cell r="D2266" t="str">
            <v>≡</v>
          </cell>
          <cell r="E2266" t="str">
            <v>Licensor owns certain computer software related to self-organizing and healing networks, data compression, and radio performance enhancement.</v>
          </cell>
          <cell r="F2266" t="str">
            <v>≡</v>
          </cell>
          <cell r="G2266" t="str">
            <v>Licensee has developed certain radio devices and systems along_x000D_
with hardware manufacturing capacities and plans to develop AMR (automatic meter reading) devices and systems.</v>
          </cell>
          <cell r="H2266" t="str">
            <v>License to create products (mesh software providing a low-data rate, high-reliability, high-redundancy scalable ad-hoc mesh network) derived from licensor`s copyrighted software and suitable for implementing a mesh network consisting of mesh sensor nodes (e.g. meters), mesh routers, and a mesh controller (e.g., gateway) for sale to third parties; License to the create the products that embody the licensed patent for sale to third parties.</v>
          </cell>
        </row>
        <row r="2267">
          <cell r="B2267" t="str">
            <v>RR20140530T05001</v>
          </cell>
          <cell r="C2267" t="str">
            <v>License, Trademark, Copyright, Patent, Other marketing intangibles</v>
          </cell>
          <cell r="D2267" t="str">
            <v>≡</v>
          </cell>
          <cell r="F2267" t="str">
            <v>≡</v>
          </cell>
          <cell r="G2267" t="str">
            <v>Licensee is a marketer, manufacturer and distributor of sporting goods equipment, physical education, recreational and leisure products and a marketer and distributor of soft good athletic apparel and footwear products, primarily to the institutional market in the United States.</v>
          </cell>
          <cell r="H2267" t="str">
            <v>License to use licensor's trademarks and other intellectual property (graphic designs, patents, copyrights, logos) in connection with the marketing, manufacturing, sale and distribution of the licensed sport equipment such as balls, gym mats, softballs, field markers, baseball bases, bats, lacrosse equipment, soccer equipment (uniforms, socks, goal keeper gloves, etc.) and other.</v>
          </cell>
        </row>
        <row r="2268">
          <cell r="B2268" t="str">
            <v>RR20130507T06001</v>
          </cell>
          <cell r="C2268" t="str">
            <v>License, Trademark, Copyright, Brand, Patent, Other marketing intangibles</v>
          </cell>
          <cell r="D2268" t="str">
            <v>≡</v>
          </cell>
          <cell r="F2268" t="str">
            <v>≡</v>
          </cell>
          <cell r="H2268" t="str">
            <v>License to use trademarks [UNDISCLOSED FOR PREVIEW], copyright and patent upon denim and sportswear apparel for men and women in connection with products' design, development, manufacture, sale, marketing and distribution; License to use licensed brand names copyrighted and/or trademarked to the licensor to merchandise the licensed products.</v>
          </cell>
        </row>
        <row r="2269">
          <cell r="B2269" t="str">
            <v>RR20130509T06002</v>
          </cell>
          <cell r="C2269" t="str">
            <v>License, Trademark, Brand, Goodwill</v>
          </cell>
          <cell r="D2269" t="str">
            <v>≡</v>
          </cell>
          <cell r="F2269" t="str">
            <v>≡</v>
          </cell>
          <cell r="G2269" t="str">
            <v>Licensee designs, manufactures and markets high-end fashion jeans, apparel and accessories.</v>
          </cell>
          <cell r="H2269" t="str">
            <v>License to design, develop, manufacture, sell, market and distribute the apparel in all categories for men, women and children bearing the [UNDISCLOSED FOR PREVIEW] trademark to the general wholesale and retail trade; License to use the brand names trademarked to the licensor to merchandise the licensed products.</v>
          </cell>
        </row>
        <row r="2270">
          <cell r="B2270" t="str">
            <v>RR20150716T05001</v>
          </cell>
          <cell r="C2270" t="str">
            <v>Sublicense, Trademark, Trade name</v>
          </cell>
          <cell r="D2270" t="str">
            <v>≡</v>
          </cell>
          <cell r="E2270" t="str">
            <v>Licensor owns certain rights in and to a methodology for tracking the performance of initial public offerings and indexes utilizing such methodology.</v>
          </cell>
          <cell r="F2270" t="str">
            <v>≡</v>
          </cell>
          <cell r="H2270" t="str">
            <v>Sublicense under [UNDISCLOSED FOR PREVIEW] trademark and trade name to establish, offer, sale, distribute, market and promote unit investment trusts that have an investment strategy that is based on an [UNDISCLOSED FOR PREVIEW] index or has an investment strategy that is based on any [UNDISCLOSED FOR PREVIEW] index.</v>
          </cell>
        </row>
        <row r="2271">
          <cell r="B2271" t="str">
            <v>RR20130408T04001</v>
          </cell>
          <cell r="C2271" t="str">
            <v>Know-how, License, Trademark, Copyright, Trade secret, Technology, Patent</v>
          </cell>
          <cell r="D2271" t="str">
            <v>≡</v>
          </cell>
          <cell r="F2271" t="str">
            <v>≡</v>
          </cell>
          <cell r="G2271" t="str">
            <v>Licensee focuses is developing and marketing products for the advanced wound care market.</v>
          </cell>
          <cell r="H2271" t="str">
            <v>License to use certain patented technologies and processes related to [UNDISCLOSED FOR PREVIEW] (medical device for use on all acute and chronic wounds, except third degree burns, and is ready for distribution in both gel and powder form); Right in and to the [UNDISCLOSED FOR PREVIEW] trademarks, trade names and brand names.</v>
          </cell>
        </row>
        <row r="2272">
          <cell r="B2272" t="str">
            <v>RR20130408T04003</v>
          </cell>
          <cell r="C2272" t="str">
            <v>Know-how, License, Technology, Patent</v>
          </cell>
          <cell r="D2272" t="str">
            <v>≡</v>
          </cell>
          <cell r="E2272" t="str">
            <v>Licensor is the owner of certain patent rights and technology relating, among other things, to suppositories for use in the genitourinary or gastrointestinal system.</v>
          </cell>
          <cell r="F2272" t="str">
            <v>≡</v>
          </cell>
          <cell r="H2272" t="str">
            <v>License under the licensed patent rights ([UNDISCLOSED FOR PREVIEW] and licensed technology to develop, make, use, import, export, distribute, market, sell products in the field of the use of suppositories in the genitourinary or gastrointestinal system.</v>
          </cell>
        </row>
        <row r="2273">
          <cell r="B2273" t="str">
            <v>RR20130412T04002</v>
          </cell>
          <cell r="C2273" t="str">
            <v>Know-how, Trademark, Patent</v>
          </cell>
          <cell r="D2273" t="str">
            <v>≡</v>
          </cell>
          <cell r="E2273" t="str">
            <v xml:space="preserve">Licensor has developed technology and acquired patents relating to electrically assisted turbochargers for use with combustion engines. </v>
          </cell>
          <cell r="F2273" t="str">
            <v>≡</v>
          </cell>
          <cell r="G2273" t="str">
            <v xml:space="preserve">Licensee is a manufacturer of turbochargers for internal combustion engines and other applications and has extensive experience in the development of charge air systems employing turbochargers and other comparable devices. </v>
          </cell>
          <cell r="H2273" t="str">
            <v>License, supplementary to the joint development agreement previously entered by the parties, to use the technology for making, using and selling electrically assisted turbochargers for internal combustion engines.</v>
          </cell>
        </row>
        <row r="2274">
          <cell r="B2274" t="str">
            <v>RR20130417T04001</v>
          </cell>
          <cell r="C2274" t="str">
            <v>License, Trademark, Copyright, Patent, Other marketing intangibles</v>
          </cell>
          <cell r="D2274" t="str">
            <v>≡</v>
          </cell>
          <cell r="F2274" t="str">
            <v>≡</v>
          </cell>
          <cell r="H2274" t="str">
            <v>Licensor assigns to licensee all right, title and interest in and to any work product (related to the mobile game [UNDISCLOSED FOR PREVIEW]) created by licensor, or to which licensor contributes, including all copyrights, trademarks, patents, moral rights, contract and licensing rights and other intellectual property rights.</v>
          </cell>
        </row>
        <row r="2275">
          <cell r="B2275" t="str">
            <v>RR20130419T04001</v>
          </cell>
          <cell r="C2275" t="str">
            <v>Know-how, License, Patent</v>
          </cell>
          <cell r="D2275" t="str">
            <v>≡</v>
          </cell>
          <cell r="E2275" t="str">
            <v>Licensor has used its proprietary [UNDISCLOSED FOR PREVIEW] technology to develop an oral dosage form of gabapentin known as [UNDISCLOSED FOR PREVIEW]</v>
          </cell>
          <cell r="F2275" t="str">
            <v>≡</v>
          </cell>
          <cell r="H2275" t="str">
            <v>License under licensor technology, know-how, patents to develop, make, use, market, promote, commercialize, exploit, import, export, sell, the licensed product [UNDISCLOSED FOR PREVIEW] in the field of treatment or amelioration of pain, including without limitation treatment of post-herpetic neuralgia, pain associated with diabetic neuropathy.</v>
          </cell>
        </row>
        <row r="2276">
          <cell r="B2276" t="str">
            <v>RR20130425T04001</v>
          </cell>
          <cell r="C2276" t="str">
            <v>Know-how, Copyright, Technology, Patent, Cross license</v>
          </cell>
          <cell r="D2276" t="str">
            <v>≡</v>
          </cell>
          <cell r="F2276" t="str">
            <v>≡</v>
          </cell>
          <cell r="G2276" t="str">
            <v>Licensee designs, manufactures and supplies integrated fuel systems to original equipment manufacturers of fuel cell applications and alternative fuel OEM vehicles.</v>
          </cell>
          <cell r="H2276" t="str">
            <v>Licensor grants to licensee a license to make, use, sell, import, reproduce, distribute, perform and display and create derivative works based on the licensor technology modifications, solely in the licensee market for the following limited purposes: solely in connection with the [UNDISCLOSED FOR PREVIEW] technology (fuel storage product), and for performing demonstrations at the facilities of potential customers in connection with the [UNDISCLOSED FOR PREVIEW] technology; Licensee grants to licensor a license to make, use, sell, import, reproduce, distribute, perform and display and create derivative works based on the licensee's technology (copyrights, know-how, patents and other intellectual property) modifications, solely in the licensor market for the following limited purposes: solely in connection with the [UNDISCLOSED FOR PREVIEW] technology, and for performing demonstrations at the facilities of potential customers in connection with the [UNDISCLOSED FOR PREVIEW] technology.</v>
          </cell>
        </row>
        <row r="2277">
          <cell r="B2277" t="str">
            <v>RR20140327T06001</v>
          </cell>
          <cell r="C2277" t="str">
            <v>Know-how, License, Trademark, Copyright, Trade secret, Trade name</v>
          </cell>
          <cell r="D2277" t="str">
            <v>≡</v>
          </cell>
          <cell r="F2277" t="str">
            <v>≡</v>
          </cell>
          <cell r="G2277" t="str">
            <v>Licensee is in business of distribution, marketing and sale of cosmetics and cosmetics-related products.</v>
          </cell>
          <cell r="H2277" t="str">
            <v>License under trademarks, trade names (relating to the name [UNDISCLOSED FOR PREVIEW]) know-how, trade secrets and copyrights to distribute, market and sell all cosmetics and cosmetics-related products.</v>
          </cell>
        </row>
        <row r="2278">
          <cell r="B2278" t="str">
            <v>RR20160323TN1001</v>
          </cell>
          <cell r="C2278" t="str">
            <v>License, Patent</v>
          </cell>
          <cell r="D2278" t="str">
            <v>≡</v>
          </cell>
          <cell r="F2278" t="str">
            <v>≡</v>
          </cell>
          <cell r="G2278" t="str">
            <v>Licensee is a company focused on the commercialization of medical discoveries and technology.</v>
          </cell>
          <cell r="H2278" t="str">
            <v>License under patent to make, use, sell, offer for sale, and import any kit, composition of matter, material, or product incorporating “Gene Therapy [UNDISCLOSED FOR PREVIEW] and to practise any process or method falling within the scope of such patented products; One of the parties to the agreement is a non-profit entity.</v>
          </cell>
        </row>
        <row r="2279">
          <cell r="B2279" t="str">
            <v>RR20160302TP1001</v>
          </cell>
          <cell r="C2279" t="str">
            <v>License, Technology, Patent</v>
          </cell>
          <cell r="D2279" t="str">
            <v>≡</v>
          </cell>
          <cell r="F2279" t="str">
            <v>≡</v>
          </cell>
          <cell r="G2279" t="str">
            <v>Licensee is a company which focuses on the production of potable water from brackish water and from sea water using solar energy.</v>
          </cell>
          <cell r="H2279" t="str">
            <v>License under patent to use the [UNDISCLOSED FOR PREVIEW] technology, and to manufacture, have manufactured, use, market, have marketed, sell, and have sold any product or device which incorporates any feature or element of the aforementioned technologies used for the purpose of collecting and using of solar energy for the economical production of desalinated water from seawater or brackish water; One of the parties to the agreement is an individual.</v>
          </cell>
        </row>
        <row r="2280">
          <cell r="B2280" t="str">
            <v>RR20160301T01002</v>
          </cell>
          <cell r="C2280" t="str">
            <v>Know-how, License, Trade secret, Technology, Patent</v>
          </cell>
          <cell r="D2280" t="str">
            <v>≡</v>
          </cell>
          <cell r="F2280" t="str">
            <v>≡</v>
          </cell>
          <cell r="G2280" t="str">
            <v>Licensee is a company focusing on the development and utilization of renewable energy sources.</v>
          </cell>
          <cell r="H2280" t="str">
            <v>License to make, have made in North America and/or Western Europe, use, install, and sell technology known as [UNDISCLOSED FOR PREVIEW] power cells or heat engines, including displacers, regenerators, coolers, and heaters using a gaseous working fluid, as well as power modules, parts, components, and assemblies incorporating the patents, technical information, inventions, trade secrets, know-how, and confidential information of licensor within the field of seawater desalination.</v>
          </cell>
        </row>
        <row r="2281">
          <cell r="B2281" t="str">
            <v>RR20160309TR1001</v>
          </cell>
          <cell r="C2281" t="str">
            <v>License, Trademark, Goodwill</v>
          </cell>
          <cell r="D2281" t="str">
            <v>≡</v>
          </cell>
          <cell r="F2281" t="str">
            <v>≡</v>
          </cell>
          <cell r="H2281" t="str">
            <v>License to fully use and exploit the trademarks in connection with the manufacturing, marketing and sale of a purified water and a fruit flavoured beverage; The agreement is concluded between related parties.</v>
          </cell>
        </row>
        <row r="2282">
          <cell r="B2282" t="str">
            <v>RR20160317T01002</v>
          </cell>
          <cell r="C2282" t="str">
            <v>License, Trademark</v>
          </cell>
          <cell r="D2282" t="str">
            <v>≡</v>
          </cell>
          <cell r="F2282" t="str">
            <v>≡</v>
          </cell>
          <cell r="H2282" t="str">
            <v>License to manufacture, market, sell and distribute sugar-free sports drinks and sugar-free non-carbonated soft drinks bearing the [UNDISCLOSED FOR PREVIEW] trademark.</v>
          </cell>
        </row>
        <row r="2283">
          <cell r="B2283" t="str">
            <v>RR20160223T06006</v>
          </cell>
          <cell r="C2283" t="str">
            <v>Know-how, License, Patent</v>
          </cell>
          <cell r="D2283" t="str">
            <v>≡</v>
          </cell>
          <cell r="F2283" t="str">
            <v>≡</v>
          </cell>
          <cell r="H2283" t="str">
            <v>License under patent and know how to develop, make, have made, use, offer for sale and sell products as well as to practice processes related to formulations for chemotherapy, especially of brain tumors such as gliomas.</v>
          </cell>
        </row>
        <row r="2284">
          <cell r="B2284" t="str">
            <v>RR20160408T01001</v>
          </cell>
          <cell r="C2284" t="str">
            <v>License, Trademark, Brand, Trade name</v>
          </cell>
          <cell r="D2284" t="str">
            <v>≡</v>
          </cell>
          <cell r="E2284" t="str">
            <v>Licensor is a leading global provider of investment decision support tools, including indices, portfolio risk and performance analytics and corporate governance products and services.</v>
          </cell>
          <cell r="F2284" t="str">
            <v>≡</v>
          </cell>
          <cell r="H2284" t="str">
            <v>License to use the [UNDISCLOSED FOR PREVIEW] indexes as the basis, or a component, of the [UNDISCLOSED FOR PREVIEW] funds as well as to use and refer to each index and trade name, trademark, or brand in connection with marketing and/or promoting the funds to the extent necessary to indicate the source of the indexes and in connection with making such disclosure about the funds as is required by the regulatory authorities.</v>
          </cell>
        </row>
        <row r="2285">
          <cell r="B2285" t="str">
            <v>RR20160413T01003</v>
          </cell>
          <cell r="C2285" t="str">
            <v>License, Trademark, Copyright, Patent</v>
          </cell>
          <cell r="D2285" t="str">
            <v>≡</v>
          </cell>
          <cell r="E2285" t="str">
            <v>Licensor is in the business of developing, marketing and distributing casino games and related supplies.</v>
          </cell>
          <cell r="F2285" t="str">
            <v>≡</v>
          </cell>
          <cell r="H2285" t="str">
            <v>License under patent, trademark, and copyright to operate a 5-spot version linked and progressive keno game known as [UNDISCLOSED FOR PREVIEW] in the casino, as well as the right to broadcast results of the game on licensee's website.</v>
          </cell>
        </row>
        <row r="2286">
          <cell r="B2286" t="str">
            <v>RR20160419T01001</v>
          </cell>
          <cell r="C2286" t="str">
            <v>Know-how, License, Trademark, Technology</v>
          </cell>
          <cell r="D2286" t="str">
            <v>≡</v>
          </cell>
          <cell r="E2286" t="str">
            <v>Licensor is a leading developer and distributor of online games in Japan, Taiwan and Thailand based on the number of peak concurrent users.</v>
          </cell>
          <cell r="F2286" t="str">
            <v>≡</v>
          </cell>
          <cell r="H2286" t="str">
            <v>License under know-how to service, use, promote, distribute and market the online computer game [UNDISCLOSED FOR PREVIEW] to end users through a network game service system established and operated by licensee with individually assigned identification numbers for each end user, and to use software, data, test results, layouts, artwork, processes, scripts, concepts and other technical information for such purpose; Licensed trademark shall be used with respect to the distribution and sale of the game.</v>
          </cell>
        </row>
        <row r="2287">
          <cell r="B2287" t="str">
            <v>RR20160419TR1002</v>
          </cell>
          <cell r="C2287" t="str">
            <v>License, Trademark, Copyright, Patent</v>
          </cell>
          <cell r="D2287" t="str">
            <v>≡</v>
          </cell>
          <cell r="F2287" t="str">
            <v>≡</v>
          </cell>
          <cell r="G2287" t="str">
            <v>Licensee engages in the manufacturing, marketing, and licensing of patented roulette games to casinos, as well as in the marketing and sale of gaming products, such as casino electronic and table games.</v>
          </cell>
          <cell r="H2287" t="str">
            <v>License under trademark and copyright to make, have made, use, offer for sale, sell, lease and import products and services covered by or incorporating the patents, as well as a license to use the [UNDISCLOSED FOR PREVIEW] marks and other works on or in connection with the development, operation, distribution and/or promotion of the [UNDISCLOSED FOR PREVIEW] game; One of the parties to the agreement is an individual; The agreement is concluded between related parties.</v>
          </cell>
        </row>
        <row r="2288">
          <cell r="B2288" t="str">
            <v>RR20160422T01001</v>
          </cell>
          <cell r="C2288" t="str">
            <v>Know-how, License, Trademark, Goodwill</v>
          </cell>
          <cell r="D2288" t="str">
            <v>≡</v>
          </cell>
          <cell r="E2288" t="str">
            <v>Licensor is an internationally famous creator of men's and women's apparel.</v>
          </cell>
          <cell r="F2288" t="str">
            <v>≡</v>
          </cell>
          <cell r="H2288" t="str">
            <v>License under trademark, know-how and goodwill to use such intellectual property in connection with the manufacture of men's and women's casual apparel, tops and bottoms including jeans, other denim products, twill pants, lightweight cotton pants and knitted and woven tops using the [UNDISCLOSED FOR PREVIEW] trademark; License under trademark, know-how and goodwill to use such intellectual property in connection with the wholesale distribution and sale, offering for wholesale distribution and sale, advertising and promotion of men's and women's casual apparel, tops and bottoms including jeans, other denim products, twill pants, lightweight cotton pants and knitted and woven tops using the [UNDISCLOSED FOR PREVIEW] trademark, as well as imported products incorporating men's and women's apparel bottoms including jeans, other denim products, twill pants, and lightweight cotton pants using the [UNDISCLOSED FOR PREVIEW] trademark, whether directly to retail locations or through distributors for ultimate sale to retail locations; License under know-how is free of charge; Appointment as sole and exclusive distributor of the imported products.</v>
          </cell>
        </row>
        <row r="2289">
          <cell r="B2289" t="str">
            <v>RR20160425T01001</v>
          </cell>
          <cell r="C2289" t="str">
            <v>Sublicense, License, Trademark, Software</v>
          </cell>
          <cell r="D2289" t="str">
            <v>≡</v>
          </cell>
          <cell r="E2289" t="str">
            <v>Licensor is in the business of developing, licensing, sourcing and sublicensing online games.</v>
          </cell>
          <cell r="F2289" t="str">
            <v>≡</v>
          </cell>
          <cell r="G2289" t="str">
            <v>Licensee engages in the business of operating, publishing, distributing and selling online games.</v>
          </cell>
          <cell r="H2289" t="str">
            <v>License to provide the underlying and supporting online game services (web portals, customer support, billing, quality assurance, technical support, live operations, network operations, online customer relations, account support and other personnel and/or elements) necessary to operate the server software and the game data centers so as to permit online internet access and play by end users using the client software; License under trademark to promote, market, operate, maintain, offer and distribute the software for the localized game version of the online massively-multiplayer computer game [UNDISCLOSED FOR PREVIEW] as well as to copy and use textual, sound and/or graphical content pertaining to the game, including the characters, stories and sound recordings in marketing collateral; License to install, copy and use the game for purposes of operating, maintaining and distributing online services; License to reproduce and distribute the client software of the game to end users in connection with the online services; License to copy, use and display the trademarks in connection with the promotion, marketing, support, offering, copying, distribution and sublicensing of the game.</v>
          </cell>
        </row>
        <row r="2290">
          <cell r="B2290" t="str">
            <v>RR20160426T01001</v>
          </cell>
          <cell r="C2290" t="str">
            <v>Know-how, License, Copyright, Software</v>
          </cell>
          <cell r="D2290" t="str">
            <v>≡</v>
          </cell>
          <cell r="E2290" t="str">
            <v>Licensor is a leading developer and distributor of online games in Japan, Taiwan and Thailand based on the number of peak concurrent users.</v>
          </cell>
          <cell r="F2290" t="str">
            <v>≡</v>
          </cell>
          <cell r="H2290" t="str">
            <v>License under know-how to service, use, promote, distribute and market to end users the online computer game [UNDISCLOSED FOR PREVIEW] including any modified or advanced version, as well as to use the software, data, test results, layout, artwork, process, scripts, concepts and other technical information for such purpose; License to use copyright on the marketing and advertising material of the game.</v>
          </cell>
        </row>
        <row r="2291">
          <cell r="B2291" t="str">
            <v>RR20160511T01003</v>
          </cell>
          <cell r="C2291" t="str">
            <v>License, Patent, Software</v>
          </cell>
          <cell r="D2291" t="str">
            <v>≡</v>
          </cell>
          <cell r="E2291" t="str">
            <v>Licensor is a subsidiary of a parent company which is a pioneer of computer graphics software and services in the commercial and government sectors.</v>
          </cell>
          <cell r="F2291" t="str">
            <v>≡</v>
          </cell>
          <cell r="H2291" t="str">
            <v>License under patents to make, use, lease, sell, offer to sell, import, export and otherwise transfer Digital Signal Processors utilizing [UNDISCLOSED FOR PREVIEW] architecture, structure or any derivative, other products incorporating the same core architecture as [UNDISCLOSED FOR PREVIEW] architecture or any derivative, any other digital signal processor or other product (including combinations) which is within the scope of any claim of any licensed patent, any general purpose microprocessor (other than a digital signal processor) which is within the scope of any claim of any licensed patent, and which is used as the primary processor within a general purpose personal computer system, computer workstation system or computer server system where such primary processor itself executes all the operating system software for the operation of computer software applications by an operator of the computer system, as well as to practice any method or process and use any product involved in the manufacture or use of the aforementioned products; License under patents to have made the aforementioned products by another manufacturer for the use, lease, sale, offer for sale, import, export or other transfer by licensee; License grant includes all subsidiaries and affiliates of licensee.</v>
          </cell>
        </row>
        <row r="2292">
          <cell r="B2292" t="str">
            <v>RR20131231T01001</v>
          </cell>
          <cell r="C2292" t="str">
            <v>Trademark, Brand, Cross license, Copyright, Software</v>
          </cell>
          <cell r="D2292" t="str">
            <v>≡</v>
          </cell>
          <cell r="F2292" t="str">
            <v>≡</v>
          </cell>
          <cell r="H2292" t="str">
            <v>Licensor grants rights to the licensee to the source code of its educational, health and wellness and entertainment programs in the form of mobile applications on both the Android and iOS (Apple) platforms for the purpose of branding and marketing such products and creation of the portals, websites and e-marketing programs for the applications; Each party to this agreement grants to each other an exclusive royalty free license of the trademarks if required during the term solely for use in advertising the apps.</v>
          </cell>
        </row>
        <row r="2293">
          <cell r="B2293" t="str">
            <v>RR20160520T01002</v>
          </cell>
          <cell r="C2293" t="str">
            <v>License, Trademark</v>
          </cell>
          <cell r="D2293" t="str">
            <v>≡</v>
          </cell>
          <cell r="F2293" t="str">
            <v>≡</v>
          </cell>
          <cell r="H2293" t="str">
            <v>License to use the name and likeness of [UNDISCLOSED FOR PREVIEW], as well as to use one or more to be developed trademarks to designate the goods sold under the name or likeness of [UNDISCLOSED FOR PREVIEW] in connection with the manufacture, marketing, sale and distribution of ladies' shoes for resale to mass market, middle tier stores and speciality stores, department stores and directly to customers through direct response television programming and other electronic media, including the internet.</v>
          </cell>
        </row>
        <row r="2294">
          <cell r="B2294" t="str">
            <v>RR20160414T07001</v>
          </cell>
          <cell r="C2294" t="str">
            <v>License, Trademark, Technology</v>
          </cell>
          <cell r="D2294" t="str">
            <v>≡</v>
          </cell>
          <cell r="E2294" t="str">
            <v xml:space="preserve">Licensor was established to develop solutions for data input and virtual interactivity through artificial audio-visual intelligence. </v>
          </cell>
          <cell r="F2294" t="str">
            <v>≡</v>
          </cell>
          <cell r="G2294" t="str">
            <v xml:space="preserve">Licensee is a major Taiwan internet service provider. </v>
          </cell>
          <cell r="H2294" t="str">
            <v>License under licensor's technology and trademarks to market and distribute the [UNDISCLOSED FOR PREVIEW] system to recognized governmental law enforcement agencies, as well as distribute and market the core technology as an integrated solution with the[UNDISCLOSED FOR PREVIEW] system product.</v>
          </cell>
        </row>
        <row r="2295">
          <cell r="B2295" t="str">
            <v>RR20160509T01001</v>
          </cell>
          <cell r="C2295" t="str">
            <v>Know-how, License, Trademark, Copyright, Trade secret, Brand, Patent, Trade name, Software</v>
          </cell>
          <cell r="D2295" t="str">
            <v>≡</v>
          </cell>
          <cell r="E2295" t="str">
            <v>Licensor is a leading developer and distributor of online games in Korea.</v>
          </cell>
          <cell r="F2295" t="str">
            <v>≡</v>
          </cell>
          <cell r="G2295" t="str">
            <v>Licensee is a corporation that engages in sales, distribution and online game operation of games.</v>
          </cell>
          <cell r="H2295" t="str">
            <v>License under know-how to use the first commercial 3D online game in Korea, titled [UNDISCLOSED FOR PREVIEW], to translate into and generate localized versions of the software for marketing and operation, to market and operate the localized versions of the software, to provide the online game operation to customers, to further develop, including generation of derivative works subject to copyright, trade secret or patent, the software and the localized versions and to support the customers located within the licensed territory; License to use and modify guides, instruction manuals and other documents; Right to use any trademark, trade name or service mark in connection with marketing and operation of localized versions of the software.</v>
          </cell>
        </row>
        <row r="2296">
          <cell r="B2296" t="str">
            <v>RR20160419T07001</v>
          </cell>
          <cell r="C2296" t="str">
            <v>Know-how, License, Trademark, Copyright, Trade secret, Patent</v>
          </cell>
          <cell r="D2296" t="str">
            <v>≡</v>
          </cell>
          <cell r="E2296" t="str">
            <v>Licensor is in the business of selling party related goods to retail customers through both retail stores and an Internet Web site, both of which operate under the [UNDISCLOSED FOR PREVIEW] brand name.</v>
          </cell>
          <cell r="F2296" t="str">
            <v>≡</v>
          </cell>
          <cell r="G2296" t="str">
            <v>Licensee has developed and operates a proprietary method of doing business that includes computer software, a goods catalogue for products and an HTML template whereby customers can order party related products over the World Wide Web portion of the Internet.</v>
          </cell>
          <cell r="H2296" t="str">
            <v>License to use licensor's copyrights, know how, patents, trade marks, trade secrets in connection with the operation of the web site offering party goods for sale to customers over the internet, including the right to use, reproduce, prepare derivative works of, distribute, perform and display the content provided by [UNDISCLOSED FOR PREVIEW] as part of the web site.</v>
          </cell>
        </row>
        <row r="2297">
          <cell r="B2297" t="str">
            <v>RR20131220T01001</v>
          </cell>
          <cell r="C2297" t="str">
            <v>Sublicense, Know-how, License, Trade secret, Technology, Patent</v>
          </cell>
          <cell r="D2297" t="str">
            <v>≡</v>
          </cell>
          <cell r="F2297" t="str">
            <v>≡</v>
          </cell>
          <cell r="G2297" t="str">
            <v>Licensee intends to engage primarily in the development of regenerative medical applications which licensee intends to license from other entities up to the point of successful completion of Phase I and or Phase II clinical trials after which licensee would either attempt to sell or license those developed applications.</v>
          </cell>
          <cell r="H2297" t="str">
            <v>License under know-how, technology and patent rights to develop, make, use, commercialize, sale, distribute and import products related to RNA interference, a biological mechanism by which double-stranded RNA modifies gene expression; Sublicense to use intellectual property related to licensed technology which licensor obtained from third parties.</v>
          </cell>
        </row>
        <row r="2298">
          <cell r="B2298" t="str">
            <v>RR20160509TP6001</v>
          </cell>
          <cell r="C2298" t="str">
            <v>Know-how, License, Trademark, Trade secret, Technology, Patent</v>
          </cell>
          <cell r="D2298" t="str">
            <v>≡</v>
          </cell>
          <cell r="F2298" t="str">
            <v>≡</v>
          </cell>
          <cell r="G2298" t="str">
            <v xml:space="preserve">Licensee is an exploration stage company, which is engaged in the acquisition of the prospective oil and gas property. </v>
          </cell>
          <cell r="H2298" t="str">
            <v>License under technology, patents, know-how, trade secrets, trademarks to manufacture, have manufactured, use, market, have marketed, sell and have sold products related to [UNDISCLOSED FOR PREVIEW] technology to collect solar energy using a novel method of non-imaging optics for production of electricity, desalination of water from the seawater or brackish water and other industrial applications; One of the parties to the agreement is an individual.</v>
          </cell>
        </row>
        <row r="2299">
          <cell r="B2299" t="str">
            <v>RR20160506T06001</v>
          </cell>
          <cell r="C2299" t="str">
            <v>License, Software</v>
          </cell>
          <cell r="D2299" t="str">
            <v>≡</v>
          </cell>
          <cell r="F2299" t="str">
            <v>≡</v>
          </cell>
          <cell r="H2299" t="str">
            <v>License to use [UNDISCLOSED FOR PREVIEW] Software comprising software products, program documentation, source code codes and object codes on the single [UNDISCLOSED FOR PREVIEW] Software database for the designed applications embodying programs for data operation (managing registration, online ticketing, cataloguing property, broadcasting educational information, scheduling tournaments and etc).</v>
          </cell>
        </row>
        <row r="2300">
          <cell r="B2300" t="str">
            <v>RR20140117T01001</v>
          </cell>
          <cell r="C2300" t="str">
            <v>License, Trademark, Copyright</v>
          </cell>
          <cell r="D2300" t="str">
            <v>≡</v>
          </cell>
          <cell r="E2300" t="str">
            <v>Licensor is developing, marketing and selling television shows and toy and gift products focused on the children's media and leisure market.</v>
          </cell>
          <cell r="F2300" t="str">
            <v>≡</v>
          </cell>
          <cell r="H2300" t="str">
            <v>License under copyright and trademark rights to apply the property [UNDISCLOSED FOR PREVIEW] to manufacture, marketing, distribution and sale of the greeting cards in all formats.</v>
          </cell>
        </row>
        <row r="2301">
          <cell r="B2301" t="str">
            <v>RR20160425T06002</v>
          </cell>
          <cell r="C2301" t="str">
            <v>Know-how, License, Trademark, Trade secret, Patent, Trade name</v>
          </cell>
          <cell r="D2301" t="str">
            <v>≡</v>
          </cell>
          <cell r="E2301" t="str">
            <v>Licensor is a pharmaceutical company involved in the development and manufacture of the high quality therapeutic products used in the treatment of the osteoarthritis and other diseases.</v>
          </cell>
          <cell r="F2301" t="str">
            <v>≡</v>
          </cell>
          <cell r="H2301" t="str">
            <v>License under patents, trademarks, trade names, trade secrets and know-how to market, promote, offer to sell, sell, have sold, distribute, import or otherwise dispose products known as [UNDISCLOSED FOR PREVIEW] (a sterile sodium chondroitin sulphate solution) for treatment of interstitial cystitis.</v>
          </cell>
        </row>
        <row r="2302">
          <cell r="B2302" t="str">
            <v>RR20160513TR6002</v>
          </cell>
          <cell r="C2302" t="str">
            <v>Know-how, License, Trademark, Trade secret, Technology</v>
          </cell>
          <cell r="D2302" t="str">
            <v>≡</v>
          </cell>
          <cell r="F2302" t="str">
            <v>≡</v>
          </cell>
          <cell r="H2302" t="str">
            <v>License under know-how, technology, trademarks and trade secrets to make, have made, use, sell products using the method for continuous conversion of the plastic wastes to liquid mixtures of non-saturated and saturated hydrocarbons, constituting high quality paraffin, known as [UNDISCLOSED FOR PREVIEW], as well as to use the other technologies agreed by the parties; The agreement is concluded between related parties.</v>
          </cell>
        </row>
        <row r="2303">
          <cell r="B2303" t="str">
            <v>RR20160427T01014</v>
          </cell>
          <cell r="C2303" t="str">
            <v>License, Trademark</v>
          </cell>
          <cell r="D2303" t="str">
            <v>≡</v>
          </cell>
          <cell r="F2303" t="str">
            <v>≡</v>
          </cell>
          <cell r="G2303" t="str">
            <v>Licensees market high quality and popular-priced die-cast replica items and toys sold through retail channels in the UK and in the USA.</v>
          </cell>
          <cell r="H2303" t="str">
            <v>License to use [UNDISCLOSED FOR PREVIEW] trademark in connection with the marketing and sale of high quality and popular-priced die-cast replica items and toys.</v>
          </cell>
        </row>
        <row r="2304">
          <cell r="B2304" t="str">
            <v>RR20160427T01025</v>
          </cell>
          <cell r="C2304" t="str">
            <v>License</v>
          </cell>
          <cell r="D2304" t="str">
            <v>≡</v>
          </cell>
          <cell r="F2304" t="str">
            <v>≡</v>
          </cell>
          <cell r="G2304" t="str">
            <v>Licensees market high quality and popular-priced die-cast replica items and toys sold through retail channels in the UK and in the USA.</v>
          </cell>
          <cell r="H2304" t="str">
            <v>License for 1:24 scale [UNDISCLOSED FOR PREVIEW] collector replicas to be used in connection with the marketing and sale of high quality and popular-priced die-cast replica items and toys.</v>
          </cell>
        </row>
        <row r="2305">
          <cell r="B2305" t="str">
            <v>RR20160428T01002</v>
          </cell>
          <cell r="C2305" t="str">
            <v>License</v>
          </cell>
          <cell r="D2305" t="str">
            <v>≡</v>
          </cell>
          <cell r="F2305" t="str">
            <v>≡</v>
          </cell>
          <cell r="G2305" t="str">
            <v>Licensees market high quality and popular-priced die-cast replica items and toys sold through retail channels in the UK and in the USA.</v>
          </cell>
          <cell r="H2305" t="str">
            <v>License for [UNDISCLOSED FOR PREVIEW] dual usage replicas to be used in connection with the marketing and sale of high quality and popular-priced die-cast replica items and toys.</v>
          </cell>
        </row>
        <row r="2306">
          <cell r="B2306" t="str">
            <v>RR20160601TN6001</v>
          </cell>
          <cell r="C2306" t="str">
            <v>Know-how, License, Technology, Patent</v>
          </cell>
          <cell r="D2306" t="str">
            <v>≡</v>
          </cell>
          <cell r="F2306" t="str">
            <v>≡</v>
          </cell>
          <cell r="H2306" t="str">
            <v>License to make, use, sell, offer for sale and import products, as well as to practice methods under the patent related to microinjection brain catheter, technology and know-how for research and clinical use; One of the parties to the agreement is non-profit entity.</v>
          </cell>
        </row>
        <row r="2307">
          <cell r="B2307" t="str">
            <v>RR20140130T06001</v>
          </cell>
          <cell r="C2307" t="str">
            <v>Know-how, License, Technology, Patent</v>
          </cell>
          <cell r="D2307" t="str">
            <v>≡</v>
          </cell>
          <cell r="F2307" t="str">
            <v>≡</v>
          </cell>
          <cell r="G2307" t="str">
            <v>Licensee designs scanning devices made with electronic, optical, and software parts to produce and capture the light.</v>
          </cell>
          <cell r="H2307" t="str">
            <v>License to make, use, import, sell, products and services related to [UNDISCLOSED FOR PREVIEW] technology (a way to project light at a material (solid surface, liquid, or gas) and measure the amount of light that is reflected back) in the field of identification, authentication and diagnostics using a plurality of bands of electromagnetic energy and at least one sensor; Licensor shall provide certain services to the licensee.</v>
          </cell>
        </row>
        <row r="2308">
          <cell r="B2308" t="str">
            <v>RR20161111TR6002</v>
          </cell>
          <cell r="C2308" t="str">
            <v>Know-how, License, Trademark, Copyright, Trade secret, Technology, Patent</v>
          </cell>
          <cell r="D2308" t="str">
            <v>≡</v>
          </cell>
          <cell r="E2308" t="str">
            <v>Licensor is a company, specializing in media collaboration solutions powered by patented video compression technology that provides television quality streaming video over the internet.</v>
          </cell>
          <cell r="F2308" t="str">
            <v>≡</v>
          </cell>
          <cell r="H2308" t="str">
            <v>License to use licensor's technology, copyrights, know-how, patents, trademarks and trade secrets and convey, develop, market, license and/or sell products which contain end-to-end system of media management and collaboration tools, designed to be built into a variety of video applications to support commercial media management functions; The parties to the agreement are related.</v>
          </cell>
        </row>
        <row r="2309">
          <cell r="B2309" t="str">
            <v>RR20161110T04001</v>
          </cell>
          <cell r="C2309" t="str">
            <v>Know-how, License, Trademark, Copyright, Trade secret, Brand, Technology, Patent, Trade name</v>
          </cell>
          <cell r="D2309" t="str">
            <v>≡</v>
          </cell>
          <cell r="E2309" t="str">
            <v>Licensor is a regenerative therapies company that commercializes innovative cell-based technologies that harness the regenerative capacity of the human body to trigger natural healing.</v>
          </cell>
          <cell r="F2309" t="str">
            <v>≡</v>
          </cell>
          <cell r="H2309" t="str">
            <v>License under patent, know-how, copyright, trade secret, trade name, brand and [UNDISCLOSED FOR PREVIEW] trademarks to use the technology for the development, use, import, marketing, sale and distribution of the product (the combination of devices to produce a wound dressing from the patient’s blood) in the field of wound care and topical dermatology applications in human and veterinary medicine.</v>
          </cell>
        </row>
        <row r="2310">
          <cell r="B2310" t="str">
            <v>RR20161115T06001</v>
          </cell>
          <cell r="C2310" t="str">
            <v>Know-how, License, Trademark, Copyright, Trade secret, Brand, Patent</v>
          </cell>
          <cell r="D2310" t="str">
            <v>≡</v>
          </cell>
          <cell r="E2310" t="str">
            <v>Licensor is engaged in the business of producing, manufacturing and distributing fire retardant products and supplying fire retardant chemicals.</v>
          </cell>
          <cell r="F2310" t="str">
            <v>≡</v>
          </cell>
          <cell r="H2310" t="str">
            <v>License under licensor's know-how, copyrights, trademarks, brand, patents, trade secrets for using, making and having made, offer for sale and sell empty fruit baskets and all other palm tree waste generated from the cultivation, harvesting and reforestation of palm oil trees, that has been processed into pulp fibre for use as a raw material for the manufacture and production of wood products as well as to promote, distribute and sell wood-based fire retardant products.</v>
          </cell>
        </row>
        <row r="2311">
          <cell r="B2311" t="str">
            <v>RR20161103TP4001</v>
          </cell>
          <cell r="C2311" t="str">
            <v>License</v>
          </cell>
          <cell r="D2311" t="str">
            <v>≡</v>
          </cell>
          <cell r="F2311" t="str">
            <v>≡</v>
          </cell>
          <cell r="H2311" t="str">
            <v>License to manufacture, advertise, sell, lease, license or otherwise use or dispose of records embodying the performances as well as the right to use the name and the licensor's approved photographs and all rights in and to the master tapes and records, and the use and control thereof; upon which are reproduced the performances to be recorded thereunder; One of the parties to the agreement is an individual.</v>
          </cell>
        </row>
        <row r="2312">
          <cell r="B2312" t="str">
            <v>RR20170908T09006</v>
          </cell>
          <cell r="C2312" t="str">
            <v>License, Trademark, Patent</v>
          </cell>
          <cell r="D2312" t="str">
            <v>≡</v>
          </cell>
          <cell r="E2312" t="str">
            <v>Licensor designs and manufactures vibration control solutions for the semiconductor and life science industries.</v>
          </cell>
          <cell r="F2312" t="str">
            <v>≡</v>
          </cell>
          <cell r="G2312" t="str">
            <v>Licensee's principal business activity is the marketing of vibration and motion control technology into the audio / video markets.</v>
          </cell>
          <cell r="H2312" t="str">
            <v>License under patent rights to make, use, sell, import, and otherwise dispose pro max media isolation bearings, classic media isolation bearings and isotone media isolation bearings and practice relating processes and methods, bearing trademark [UNDISCLOSED FOR PREVIEW]</v>
          </cell>
        </row>
        <row r="2313">
          <cell r="B2313" t="str">
            <v>RR20161122T06002</v>
          </cell>
          <cell r="C2313" t="str">
            <v>License</v>
          </cell>
          <cell r="D2313" t="str">
            <v>≡</v>
          </cell>
          <cell r="F2313" t="str">
            <v>≡</v>
          </cell>
          <cell r="G2313" t="str">
            <v>Licensee's primary focus is producing historical sports magazines covering America's five major professional sports: football, baseball, basketball, hockey and soccer.</v>
          </cell>
          <cell r="H2313" t="str">
            <v>Licensee is granted the rights to the video footage [UNDISCLOSED FOR PREVIEW] as well as the right to sponsor future dinners and market the video footage of the dinners.</v>
          </cell>
        </row>
        <row r="2314">
          <cell r="B2314" t="str">
            <v>RR20161125T06001</v>
          </cell>
          <cell r="C2314" t="str">
            <v>License, Trademark, Copyright, Brand, Patent, Trade name, Know-how, Other marketing intangibles, Other manufacturing intangibles</v>
          </cell>
          <cell r="D2314" t="str">
            <v>≡</v>
          </cell>
          <cell r="F2314" t="str">
            <v>≡</v>
          </cell>
          <cell r="G2314" t="str">
            <v>Licensee s a company that manufactures and markets at wholesale a variety of foods products.</v>
          </cell>
          <cell r="H2314" t="str">
            <v>License under licensor's brand, copyrights, patents, trade names, trademarks, pictures, photographs, likenesses, images, facsimile signature, catch-phrases, testimonials, endorsements, biographical materials and recipes with respect to manufacturing, marketing and distributing to retail channels of all dry seasoning, liquid seasoning, condiment, pepper, sauce, syrup, dressing, jarred garlic, and marinade products.</v>
          </cell>
        </row>
        <row r="2315">
          <cell r="B2315" t="str">
            <v>RR20160811T06001</v>
          </cell>
          <cell r="C2315" t="str">
            <v>Know-how, License</v>
          </cell>
          <cell r="D2315" t="str">
            <v>≡</v>
          </cell>
          <cell r="F2315" t="str">
            <v>≡</v>
          </cell>
          <cell r="G2315" t="str">
            <v>Licensee is a company engaged in the business of selling specialty chemicals [UNDISCLOSED FOR PREVIEW] for use in a wide range of decontamination activities.</v>
          </cell>
          <cell r="H2315" t="str">
            <v>A license under licensor's know-how to manufacture, contract manufacture, market, sell and distribute specialty chemicals for use in a wide range of decontamination activities [UNDISCLOSED FOR PREVIEW]</v>
          </cell>
        </row>
        <row r="2316">
          <cell r="B2316" t="str">
            <v>RR20160819T06003</v>
          </cell>
          <cell r="C2316" t="str">
            <v>License, Trademark, Brand</v>
          </cell>
          <cell r="D2316" t="str">
            <v>≡</v>
          </cell>
          <cell r="F2316" t="str">
            <v>≡</v>
          </cell>
          <cell r="G2316" t="str">
            <v>Licensee develops, manufactures, sells and distributes memory data storage products and action sports cameras and related accessories.</v>
          </cell>
          <cell r="H2316" t="str">
            <v>License under licensor's trademarks [UNDISCLOSED FOR PREVIEW] and logos to manufacture, design, distribution and sale of certain memory data storage products [UNDISCLOSED FOR PREVIEW]</v>
          </cell>
        </row>
        <row r="2317">
          <cell r="B2317" t="str">
            <v>RR20150901T09003</v>
          </cell>
          <cell r="C2317" t="str">
            <v>License, Trademark, Technology, Patent, Trade name, Software</v>
          </cell>
          <cell r="D2317" t="str">
            <v>≡</v>
          </cell>
          <cell r="F2317" t="str">
            <v>≡</v>
          </cell>
          <cell r="G2317" t="str">
            <v>Licensee is focused on subscriber-based applications.</v>
          </cell>
          <cell r="H2317" t="str">
            <v>License under patent rights to market, use or sell e-commerce technology, bearing trademarks and trade names.</v>
          </cell>
        </row>
        <row r="2318">
          <cell r="B2318" t="str">
            <v>RR20150901T02001</v>
          </cell>
          <cell r="C2318" t="str">
            <v>License, Trademark, Brand</v>
          </cell>
          <cell r="D2318" t="str">
            <v>≡</v>
          </cell>
          <cell r="F2318" t="str">
            <v>≡</v>
          </cell>
          <cell r="G2318" t="str">
            <v>Licensee is a wellness brand focused on bringing healthy snacks and foods to consumers.</v>
          </cell>
          <cell r="H2318" t="str">
            <v>License under brand rights to use, market, sell, distribute and otherwise commercially exploit all current licensor's branded health food and health snack products [UNDISCLOSED FOR PREVIEW]; Licensor shall retain control of the manufacture and production of the licensed products.</v>
          </cell>
        </row>
        <row r="2319">
          <cell r="B2319" t="str">
            <v>RR20160818T07001</v>
          </cell>
          <cell r="C2319" t="str">
            <v>Know-how, License, Trademark, Trade secret, Technology, Patent</v>
          </cell>
          <cell r="D2319" t="str">
            <v>≡</v>
          </cell>
          <cell r="F2319" t="str">
            <v>≡</v>
          </cell>
          <cell r="H2319" t="str">
            <v>License under trade secret, know-how, technology, patent and [UNDISCLOSED FOR PREVIEW]trademark to develop and market virtual hotel guest room telephone or any smart phone or device in a hotel environment.</v>
          </cell>
        </row>
        <row r="2320">
          <cell r="B2320" t="str">
            <v>RR20150904T05001</v>
          </cell>
          <cell r="C2320" t="str">
            <v>License, Trademark</v>
          </cell>
          <cell r="D2320" t="str">
            <v>≡</v>
          </cell>
          <cell r="F2320" t="str">
            <v>≡</v>
          </cell>
          <cell r="G2320" t="str">
            <v xml:space="preserve">Licensee engages in the manufacture, assembly, wholesale, retail, purchase, and trade of refrigeration equipment such as refrigerators and freezers. </v>
          </cell>
          <cell r="H2320" t="str">
            <v>License to use the [UNDISCLOSED FOR PREVIEW] trademark in connection with window type room air conditioners.</v>
          </cell>
        </row>
        <row r="2321">
          <cell r="B2321" t="str">
            <v>RR20150902T09001</v>
          </cell>
          <cell r="C2321" t="str">
            <v>Know-how, License, Technology</v>
          </cell>
          <cell r="D2321" t="str">
            <v>≡</v>
          </cell>
          <cell r="F2321" t="str">
            <v>≡</v>
          </cell>
          <cell r="H2321" t="str">
            <v>License under know-how and technology rights to use methods for clearing transactions [UNDISCLOSED FOR PREVIEW]</v>
          </cell>
        </row>
        <row r="2322">
          <cell r="B2322" t="str">
            <v>RR20160829T06002</v>
          </cell>
          <cell r="C2322" t="str">
            <v>License, Patent</v>
          </cell>
          <cell r="D2322" t="str">
            <v>≡</v>
          </cell>
          <cell r="E2322" t="str">
            <v xml:space="preserve">Licensor is a company that originates, mass-produces, and markets secure holograms. </v>
          </cell>
          <cell r="F2322" t="str">
            <v>≡</v>
          </cell>
          <cell r="G2322" t="str">
            <v>Licensee is one of the leading companies involved in the research, development and production of decorative and security features.</v>
          </cell>
          <cell r="H2322" t="str">
            <v>License under licensor's patents to produce, have produced, use, market and sell foil products or systems with optically variable devices for application to substrates.</v>
          </cell>
        </row>
        <row r="2323">
          <cell r="B2323" t="str">
            <v>RR20160829T06001</v>
          </cell>
          <cell r="C2323" t="str">
            <v>License, Trademark</v>
          </cell>
          <cell r="D2323" t="str">
            <v>≡</v>
          </cell>
          <cell r="E2323" t="str">
            <v>Licensor is a manufacturer of garments, particularly blue jeans and other casual clothing and a distributor of garments to numerous retail outlets.</v>
          </cell>
          <cell r="F2323" t="str">
            <v>≡</v>
          </cell>
          <cell r="G2323" t="str">
            <v>Licensee manufactures and sells underwear in the USA.</v>
          </cell>
          <cell r="H2323" t="str">
            <v>License to use trademarks [UNDISCLOSED FOR PREVIEW] on and in connection with the manufacture, sale, distribution and advertising of men's knit colored/patterned underwear, men's knit boxer shorts and loungewear, including athletic shirts, muscle shirts, tee black athletic shirts, t-shirts, henley neck shirts, v-necks.</v>
          </cell>
        </row>
        <row r="2324">
          <cell r="B2324" t="str">
            <v>RR20161011T04002</v>
          </cell>
          <cell r="C2324" t="str">
            <v>License, Trademark, Brand, Trade name, Other marketing intangibles</v>
          </cell>
          <cell r="D2324" t="str">
            <v>≡</v>
          </cell>
          <cell r="E2324" t="str">
            <v>Licensor is a leading converter and marketer of a broad line of paper board and tissue based disposable food service products.</v>
          </cell>
          <cell r="F2324" t="str">
            <v>≡</v>
          </cell>
          <cell r="H2324" t="str">
            <v>License to use the trademarks, trade names and service marks solely in connection with the design, manufacture, advertising, promotion, distribution and sale of the licensed products relating to the disposable party goods products business such as disposable paper plates, cups, napkins and table covers.</v>
          </cell>
        </row>
        <row r="2325">
          <cell r="B2325" t="str">
            <v>RR20161013T06002</v>
          </cell>
          <cell r="C2325" t="str">
            <v>Sublicense, Trademark, Brand, Franchise</v>
          </cell>
          <cell r="D2325" t="str">
            <v>≡</v>
          </cell>
          <cell r="F2325" t="str">
            <v>≡</v>
          </cell>
          <cell r="H2325" t="str">
            <v>Franchise for [UNDISCLOSED FOR PREVIEW] businesses, specializing in providing residential maid service; Sublicense to use [UNDISCLOSED FOR PREVIEW] service mark and associated proprietary names and marks in connection with the services.</v>
          </cell>
        </row>
        <row r="2326">
          <cell r="B2326" t="str">
            <v>RR20161013TR002</v>
          </cell>
          <cell r="C2326" t="str">
            <v>Sublicense, Know-how, License, Patent</v>
          </cell>
          <cell r="D2326" t="str">
            <v>≡</v>
          </cell>
          <cell r="E2326" t="str">
            <v>Licensor designs, prototypes, tests, and manufactures products containing [UNDISCLOSED FOR PREVIEW] technology, and sub-licenses [UNDISCLOSED FOR PREVIEW] technology to third parties.</v>
          </cell>
          <cell r="F2326" t="str">
            <v>≡</v>
          </cell>
          <cell r="H2326" t="str">
            <v>License under patents, know-how to manufacture or have manufactured, sell, use, and sublicense the products such as ski/wake boat propellers incorporating [UNDISCLOSED FOR PREVIEW] (all proprietary technologies, attendant modifications, techniques, intellectual property, and related services, that are possessed or that are under current development or that have been developed or acquired by licensor; The agreement is concluded between related parties.</v>
          </cell>
        </row>
        <row r="2327">
          <cell r="B2327" t="str">
            <v>RR20161019T04002</v>
          </cell>
          <cell r="C2327" t="str">
            <v>Know-how, License, Technology, Patent</v>
          </cell>
          <cell r="D2327" t="str">
            <v>≡</v>
          </cell>
          <cell r="E2327" t="str">
            <v>Licensor is the owner of proprietary physical technology in the aeration of gases into liquids [UNDISCLOSED FOR PREVIEW]</v>
          </cell>
          <cell r="F2327" t="str">
            <v>≡</v>
          </cell>
          <cell r="G2327" t="str">
            <v>Licensee designs, builds and installs aeration equipment used for pre-treatment of wastewater.</v>
          </cell>
          <cell r="H2327" t="str">
            <v>License under technology, patent and know-how to manufacture, sell, rent, lease and hire equipment or services within the human and animal wastewater treatment and cooling tower market segments.</v>
          </cell>
        </row>
        <row r="2328">
          <cell r="B2328" t="str">
            <v>RR20161024T06003</v>
          </cell>
          <cell r="C2328" t="str">
            <v>Know-how, License, Technology, Patent</v>
          </cell>
          <cell r="D2328" t="str">
            <v>≡</v>
          </cell>
          <cell r="F2328" t="str">
            <v>≡</v>
          </cell>
          <cell r="G2328" t="str">
            <v>Licensee manufactures and distributes [UNDISCLOSED FOR PREVIEW], a wear-resistant fused-alloy steel plate, through a patented production process.</v>
          </cell>
          <cell r="H2328" t="str">
            <v>License under licensor's know-how, patent and technology to manufacture, have manufactured, market, distribute and/or sell the licensed products such as inventions and discoveries related to [UNDISCLOSED FOR PREVIEW] process (production of a wear-resistant fused-alloy-clad steel plate process.</v>
          </cell>
        </row>
        <row r="2329">
          <cell r="B2329" t="str">
            <v>RR20161024T06002</v>
          </cell>
          <cell r="C2329" t="str">
            <v>Know-how, License, Trademark, Trade secret, Brand, Trade name</v>
          </cell>
          <cell r="D2329" t="str">
            <v>≡</v>
          </cell>
          <cell r="F2329" t="str">
            <v>≡</v>
          </cell>
          <cell r="G2329" t="str">
            <v>Licensee is a wholesale  manufacturer and distributor of specialty bakery products.</v>
          </cell>
          <cell r="H2329" t="str">
            <v>License under licensor's brand, know-how, trademarks, trade secrets, trade names, logos, signs and emblems, including the mark [UNDISCLOSED FOR PREVIEW] to manufacture and sell certain [UNDISCLOSED FOR PREVIEW] branded products including gourmet cinnamon rolls and other bakery products to supermarket chains.</v>
          </cell>
        </row>
        <row r="2330">
          <cell r="B2330" t="str">
            <v>RR20161024TR4002</v>
          </cell>
          <cell r="C2330" t="str">
            <v>Know-how, License, Copyright, Trade secret, Technology, Patent</v>
          </cell>
          <cell r="D2330" t="str">
            <v>≡</v>
          </cell>
          <cell r="E2330" t="str">
            <v>Licensor designs, develops, markets, installs and supports intelligent software solutions for decision and data-mining applications in real-time environments.</v>
          </cell>
          <cell r="F2330" t="str">
            <v>≡</v>
          </cell>
          <cell r="G2330" t="str">
            <v>Licensee is engaged in the business of developing various traffic systems.</v>
          </cell>
          <cell r="H2330" t="str">
            <v>License under patent, know-how, trade secrets and copyright to use the subject technology internally, in connection with the development and manufacture of the subject products (any product whose function is principally the analysis of video and other sensors to analyze, monitor and respond to movement and patterns of persons or objects in vehicular, rail, air or other modes of transportation); The agreement is concluded between related parties.</v>
          </cell>
        </row>
        <row r="2331">
          <cell r="B2331" t="str">
            <v>RR20161031T06003</v>
          </cell>
          <cell r="C2331" t="str">
            <v>License, Trademark</v>
          </cell>
          <cell r="D2331" t="str">
            <v>≡</v>
          </cell>
          <cell r="F2331" t="str">
            <v>≡</v>
          </cell>
          <cell r="G2331" t="str">
            <v>Licensee is a national mall-based specialty retailer of fashionable, value-priced apparel and accessories targeting young women.</v>
          </cell>
          <cell r="H2331" t="str">
            <v>License under licensor's trademark [UNDISCLOSED FOR PREVIEW] for use on exterior or interior signages at licensee's apparel stores, through which wearing apparel, shoes, accessories and such other merchandise.</v>
          </cell>
        </row>
        <row r="2332">
          <cell r="B2332" t="str">
            <v>RR20161104T06001</v>
          </cell>
          <cell r="C2332" t="str">
            <v>Know-how, License, Trademark, Copyright, Trade secret, Patent</v>
          </cell>
          <cell r="D2332" t="str">
            <v>≡</v>
          </cell>
          <cell r="E2332" t="str">
            <v>Licensor is in the business of developing, manufacturing, marketing, and distribution of planetary rotor expanders based on its proprietary technology and their incorporation into power generation systems.</v>
          </cell>
          <cell r="F2332" t="str">
            <v>≡</v>
          </cell>
          <cell r="G2332" t="str">
            <v>Licensee is manufacturing and marketing proprietary distributed electric power generation systems.</v>
          </cell>
          <cell r="H2332" t="str">
            <v>License to utilize licensor's know-how, patents, copyrights, trademarks and trade secrets in order to sell planetary rotor expanders and/or to manufacture, offer for sale, distribute and otherwise develop and commercialize power generation systems.</v>
          </cell>
        </row>
        <row r="2333">
          <cell r="B2333" t="str">
            <v>RR20161027T04001</v>
          </cell>
          <cell r="C2333" t="str">
            <v>Know-how, License, Trademark, Copyright, Brand, Patent, Trade name</v>
          </cell>
          <cell r="D2333" t="str">
            <v>≡</v>
          </cell>
          <cell r="E2333" t="str">
            <v>Licensor is in the business of electronic direct marketing.</v>
          </cell>
          <cell r="F2333" t="str">
            <v>≡</v>
          </cell>
          <cell r="H2333" t="str">
            <v>License to use [UNDISCLOSED FOR PREVIEW]trademarks, trade names, brand and know-how to operate and use system that uses the internet, email and a multi-tiered commission program for the purpose of advertising websites and their goods and services.</v>
          </cell>
        </row>
        <row r="2334">
          <cell r="B2334" t="str">
            <v>RR20161107TN6001</v>
          </cell>
          <cell r="C2334" t="str">
            <v>License, Patent</v>
          </cell>
          <cell r="D2334" t="str">
            <v>≡</v>
          </cell>
          <cell r="E2334" t="str">
            <v>Licensor is a center for patient care, research and education.</v>
          </cell>
          <cell r="F2334" t="str">
            <v>≡</v>
          </cell>
          <cell r="G2334" t="str">
            <v xml:space="preserve">Licensee is biopharmaceutical company focused on the discovery, development and commercialization of highly innovative therapeutics to treat serious and rare diseases. </v>
          </cell>
          <cell r="H2334" t="str">
            <v>License under licensor's patents to make, have made, use, have used, sell, have sold, import and have imported any product, apparatus or kit for the treatment of patients with renal cell carcinoma; One of the parties to the agreement is a non-profit entity.</v>
          </cell>
        </row>
        <row r="2335">
          <cell r="B2335" t="str">
            <v>RR20161103TP6001</v>
          </cell>
          <cell r="C2335" t="str">
            <v>License, Patent</v>
          </cell>
          <cell r="D2335" t="str">
            <v>≡</v>
          </cell>
          <cell r="F2335" t="str">
            <v>≡</v>
          </cell>
          <cell r="H2335" t="str">
            <v>License under licensor's patent and invention related to providing extracorporeal therapies for the treatment of the ophthalmic diseases [UNDISCLOSED FOR PREVIEW]; One of the parties to the agreement is an individual.</v>
          </cell>
        </row>
        <row r="2336">
          <cell r="B2336" t="str">
            <v>RR20161108T06001</v>
          </cell>
          <cell r="C2336" t="str">
            <v>License, Trademark</v>
          </cell>
          <cell r="D2336" t="str">
            <v>≡</v>
          </cell>
          <cell r="E2336" t="str">
            <v>Licensor is a leading designer and manufacturer of digital signage display solutions.</v>
          </cell>
          <cell r="F2336" t="str">
            <v>≡</v>
          </cell>
          <cell r="H2336" t="str">
            <v xml:space="preserve">License under licensor's trademark related to large-scale, multi-color, real-time digital displays and LED lighting. </v>
          </cell>
        </row>
        <row r="2337">
          <cell r="B2337" t="str">
            <v>RR20161107T06004</v>
          </cell>
          <cell r="C2337" t="str">
            <v>Know-how, License, Patent</v>
          </cell>
          <cell r="D2337" t="str">
            <v>≡</v>
          </cell>
          <cell r="E2337" t="str">
            <v>Licensor is engaged in the business of developing and commercializing novel drug delivery technologies [UNDISCLOSED FOR PREVIEW]</v>
          </cell>
          <cell r="F2337" t="str">
            <v>≡</v>
          </cell>
          <cell r="G2337" t="str">
            <v>Licensee is a biotechnology company, with a primary strategy comprised of acquiring, developing, and commercializing a broad and diverse pipeline of late-stage clinical and commercial products.</v>
          </cell>
          <cell r="H2337" t="str">
            <v>License under licensor's patents and know-how to research, develop, make, have made, import, use, offer for sale and sell a pharmaceutical composition comprising the compound known as [UNDISCLOSED FOR PREVIEW]</v>
          </cell>
        </row>
        <row r="2338">
          <cell r="B2338" t="str">
            <v>RR20161004T06001</v>
          </cell>
          <cell r="C2338" t="str">
            <v>License</v>
          </cell>
          <cell r="D2338" t="str">
            <v>≡</v>
          </cell>
          <cell r="E2338" t="str">
            <v>Licensor is engaged in the business of development, licensing, sales and distribution of revolutionary breakthrough products that it believes will change the medical world and people's lives everywhere.</v>
          </cell>
          <cell r="F2338" t="str">
            <v>≡</v>
          </cell>
          <cell r="G2338" t="str">
            <v xml:space="preserve">Licensee markets, sells and distributes innovative personal care products based on microbicide formulation that are intended to prevent the spread of infectious disease. </v>
          </cell>
          <cell r="H2338" t="str">
            <v>License to purchase from an approved manufacturer licensed products and/or products containing the formulation for packaging into a licensed product by an approved packager and to use, have used, sell and have sold the licensed products, including the hand sanitizing lotion products, gel products related to the spermicide and microbicide contraceptive gel product also known as the [UNDISCLOSED FOR PREVIEW] designed to prevent the transmission of sexually transmitted diseases.</v>
          </cell>
        </row>
        <row r="2339">
          <cell r="B2339" t="str">
            <v>RR20160912T04001</v>
          </cell>
          <cell r="C2339" t="str">
            <v>License, Brand, Other marketing intangibles</v>
          </cell>
          <cell r="D2339" t="str">
            <v>≡</v>
          </cell>
          <cell r="F2339" t="str">
            <v>≡</v>
          </cell>
          <cell r="G2339" t="str">
            <v>Licensee is a promoter and marketer of celebrity and athlete endorsed food products for sale in supermarkets and over the internet.</v>
          </cell>
          <cell r="H2339" t="str">
            <v>License under name, likeness, picture, image and other representations of [UNDISCLOSED FOR PREVIEW] (baseball player) to design, manufacture, package, merchandise, distribute and sell [UNDISCLOSED FOR PREVIEW] cereal and related merchandise sold on the back panel.</v>
          </cell>
        </row>
        <row r="2340">
          <cell r="B2340" t="str">
            <v>RR20160912T04002</v>
          </cell>
          <cell r="C2340" t="str">
            <v>License, Technology, Software</v>
          </cell>
          <cell r="D2340" t="str">
            <v>≡</v>
          </cell>
          <cell r="F2340" t="str">
            <v>≡</v>
          </cell>
          <cell r="H2340" t="str">
            <v xml:space="preserve"> License under licensor's visual communication subscriber line concept and related technologies [UNDISCLOSED FOR PREVIEW]</v>
          </cell>
        </row>
        <row r="2341">
          <cell r="B2341" t="str">
            <v>RR20161010TR001</v>
          </cell>
          <cell r="C2341" t="str">
            <v>License, Technology, Patent, R&amp;D</v>
          </cell>
          <cell r="D2341" t="str">
            <v>≡</v>
          </cell>
          <cell r="E2341" t="str">
            <v>Licensor is a medical technology company which has developed an advanced medical device and associated diagnostic system [UNDISCLOSED FOR PREVIEW] to assist in detecting breast cancer.</v>
          </cell>
          <cell r="F2341" t="str">
            <v>≡</v>
          </cell>
          <cell r="H2341" t="str">
            <v>License under licensor's patents, R&amp;D rights and technology to make, have made, use, import, offer for sale, distribute, manufacture, develop and sell devices, sensors and other products or services incorporating the patented and unpatented breast cancer detection technology [UNDISCLOSED FOR PREVIEW]; The agreement is concluded between related parties.</v>
          </cell>
        </row>
        <row r="2342">
          <cell r="B2342" t="str">
            <v>RR20160919T04001</v>
          </cell>
          <cell r="C2342" t="str">
            <v>License, Trademark, Copyright, Brand, Patent, Trade name</v>
          </cell>
          <cell r="D2342" t="str">
            <v>≡</v>
          </cell>
          <cell r="E2342" t="str">
            <v>Licensor owns the trademarks that have acquired international renown and prestige in the optical frames, sunglasses and sport products.</v>
          </cell>
          <cell r="F2342" t="str">
            <v>≡</v>
          </cell>
          <cell r="G2342" t="str">
            <v>Licensee designs, develops, assembles and distributes high-quality golf products, golf clothing and golf accessories.</v>
          </cell>
          <cell r="H2342" t="str">
            <v>License under trademarks, brand, copyrights, patents and trade names to manufacture, market and sell licensed products (golf apparel, shoes, clubs, balls, head covers, bags and bag travel covers, gloves, hats and cap visors, umbrellas, and towels).</v>
          </cell>
        </row>
        <row r="2343">
          <cell r="B2343" t="str">
            <v>RR20160921TP4001</v>
          </cell>
          <cell r="C2343" t="str">
            <v>License, Patent</v>
          </cell>
          <cell r="D2343" t="str">
            <v>≡</v>
          </cell>
          <cell r="E2343" t="str">
            <v>Licensor is the owner of the precious metal extraction process.</v>
          </cell>
          <cell r="F2343" t="str">
            <v>≡</v>
          </cell>
          <cell r="H2343" t="str">
            <v>License under patents to use, exploit, practice, design, develop, improve, make, market, commercialize, sell and use products extracted, refined and produced as a result of the use of the invention (all the rights, titles and interests in certain precious metals technologies together with all improvements, modifications, patents, patent applications and patent rights); One of the parties to the agreement is an individual.</v>
          </cell>
        </row>
        <row r="2344">
          <cell r="B2344" t="str">
            <v>RR20161010T06002</v>
          </cell>
          <cell r="C2344" t="str">
            <v>License, Software</v>
          </cell>
          <cell r="D2344" t="str">
            <v>≡</v>
          </cell>
          <cell r="E2344" t="str">
            <v>Licensor owns a software product known as [UNDISCLOSED FOR PREVIEW]</v>
          </cell>
          <cell r="F2344" t="str">
            <v>≡</v>
          </cell>
          <cell r="H2344" t="str">
            <v>Licence to use Universal [UNDISCLOSED FOR PREVIEW] software products consisting of object code programs including microprocessor plastic cards, conceptual scheme, payment terminals, microprocessor card readers, PC interface board, personalisation equipment, security concept, back-end demonstration system and their updates in machine readable form.</v>
          </cell>
        </row>
        <row r="2345">
          <cell r="B2345" t="str">
            <v>RR20160926T04001</v>
          </cell>
          <cell r="C2345" t="str">
            <v>License, Technology, Patent</v>
          </cell>
          <cell r="D2345" t="str">
            <v>≡</v>
          </cell>
          <cell r="E2345" t="str">
            <v xml:space="preserve">Licensor is a diversified technology and manufacturing company, serving customers worldwide with aerospace products and services, control technologies for buildings, homes and industry, automotive products, power generation systems, specialty chemicals, fibers, plastics and electronic and advanced materials. </v>
          </cell>
          <cell r="F2345" t="str">
            <v>≡</v>
          </cell>
          <cell r="G2345" t="str">
            <v>Licensee is a company that uses proprietary laser technology and intellectual property to provide organizations with laser-based products and services.</v>
          </cell>
          <cell r="H2345" t="str">
            <v>License under licensor's patents and technology [UNDISCLOSED FOR PREVIEW]) in connection with sale of licensed products, including lasers, laser subassemblies, discrete laser components and devices in lasers.</v>
          </cell>
        </row>
        <row r="2346">
          <cell r="B2346" t="str">
            <v>RR20160928TP4002</v>
          </cell>
          <cell r="C2346" t="str">
            <v>License, Patent</v>
          </cell>
          <cell r="D2346" t="str">
            <v>≡</v>
          </cell>
          <cell r="E2346" t="str">
            <v>Licensor owns certain inventions, products and technology relating to wind energy.</v>
          </cell>
          <cell r="F2346" t="str">
            <v>≡</v>
          </cell>
          <cell r="H2346" t="str">
            <v>License under patent to make, use, produce the licensed products relating to wind energy under all patent rights owned by the licensor; One of the parties to the agreement is an individual; The agreement is concluded between related parties.</v>
          </cell>
        </row>
        <row r="2347">
          <cell r="B2347" t="str">
            <v>RR20160930TP4003</v>
          </cell>
          <cell r="C2347" t="str">
            <v>License, Trademark, Trade name, Software</v>
          </cell>
          <cell r="D2347" t="str">
            <v>≡</v>
          </cell>
          <cell r="F2347" t="str">
            <v>≡</v>
          </cell>
          <cell r="G2347" t="str">
            <v>Licensee is a software development company specializing in interactive voice response software and multimedia automated information software.</v>
          </cell>
          <cell r="H2347" t="str">
            <v>License under trademark and trade name to manufacture, promote, market, sell and supply the interactive voice response computer software; One of the parties to the agreement is an individual.</v>
          </cell>
        </row>
        <row r="2348">
          <cell r="B2348" t="str">
            <v>RR20161004T04001</v>
          </cell>
          <cell r="C2348" t="str">
            <v>Sublicense, Trademark, Trade secret, Brand, Franchise, Other marketing intangibles</v>
          </cell>
          <cell r="D2348" t="str">
            <v>≡</v>
          </cell>
          <cell r="E2348" t="str">
            <v>Franchisor has developed a plan or system relating to the business of producing and merchandising distinctive specialty sandwiches, related food items and other products.</v>
          </cell>
          <cell r="F2348" t="str">
            <v>≡</v>
          </cell>
          <cell r="H2348" t="str">
            <v>Franchise and sub-license under trademark, brand and trade secrets to operate [UNDISCLOSED FOR PREVIEW] shop and a sub-license to use in connection with the building design and layout, signs, emblems and colour schemes of the franchisor related to the business of producing and merchandising distinctive specialty sandwiches, related food items and other products.</v>
          </cell>
        </row>
        <row r="2349">
          <cell r="B2349" t="str">
            <v>RR20161125T06002</v>
          </cell>
          <cell r="C2349" t="str">
            <v>Know-how, License, Trademark, Trade secret, Brand, Technology, Patent, Trade name</v>
          </cell>
          <cell r="D2349" t="str">
            <v>≡</v>
          </cell>
          <cell r="E2349" t="str">
            <v>Licensor is a leading provider of innovative consumer home cleaning, maintenance and storage products.</v>
          </cell>
          <cell r="F2349" t="str">
            <v>≡</v>
          </cell>
          <cell r="G2349" t="str">
            <v>Licensee's business supplies cleaning, hygiene and appearance products, including food service, food processing, floor care, restroom/other housekeeping, laundry and industrial products, to institutional and industrial end-users such as food and lodging establishments, food processing facilities, building service contractors (BSCs), educational institutions, retail outlets, healthcare facilities and industrial plants.</v>
          </cell>
          <cell r="H2349" t="str">
            <v>License under licensor's know-how, patents, technology, brands, trademarks, trade names and trade secrets in connection with the manufacture, distribution and sale of specialty chemical cleaning and industrial products.</v>
          </cell>
        </row>
        <row r="2350">
          <cell r="B2350" t="str">
            <v>RR20161130T06004</v>
          </cell>
          <cell r="C2350" t="str">
            <v>License, Trademark</v>
          </cell>
          <cell r="D2350" t="str">
            <v>≡</v>
          </cell>
          <cell r="F2350" t="str">
            <v>≡</v>
          </cell>
          <cell r="H2350" t="str">
            <v>License under licensor's [UNDISCLOSED FOR PREVIEW] trademarks in manufacture, distribution, marketing, advertising and sale of junior plus-size denim and sportswear.</v>
          </cell>
        </row>
        <row r="2351">
          <cell r="B2351" t="str">
            <v>RR20161202T06002</v>
          </cell>
          <cell r="C2351" t="str">
            <v>License, Trademark, Technology, Software</v>
          </cell>
          <cell r="D2351" t="str">
            <v>≡</v>
          </cell>
          <cell r="E2351" t="str">
            <v xml:space="preserve">Licensor is engaged in the business of developing, marketing and_x000D_
supporting medical visualization software and systems for use in clinical diagnosis and surgical planning. </v>
          </cell>
          <cell r="F2351" t="str">
            <v>≡</v>
          </cell>
          <cell r="H2351" t="str">
            <v>License under licensor's trademarks to use and modify the software in connection with visualizing and interpreting seismic and other subsurface (earth and water) information.</v>
          </cell>
        </row>
        <row r="2352">
          <cell r="B2352" t="str">
            <v>RR20161202TR6001</v>
          </cell>
          <cell r="C2352" t="str">
            <v>Know-how, License, Trademark, Trade secret, Brand, Technology, Patent, R&amp;D</v>
          </cell>
          <cell r="D2352" t="str">
            <v>≡</v>
          </cell>
          <cell r="E2352" t="str">
            <v>Licensor is a biotechnology company focused on the commercialization of its proprietary plant-based protein expression technologies.</v>
          </cell>
          <cell r="F2352" t="str">
            <v>≡</v>
          </cell>
          <cell r="G2352" t="str">
            <v>Licensee was established to develop and manufacture plant-made pharmaceuticals.</v>
          </cell>
          <cell r="H2352" t="str">
            <v>License under licensor's patents, know-how, trademarks, service marks, trade secrets and technology to conduct process development, scale-up and R&amp;D activities and to manufacture pharmaceutical products which are intended for use to prevent, vaccinate against, treat or cure a disease or disorder in a human; The parties to the agreement are related.</v>
          </cell>
        </row>
        <row r="2353">
          <cell r="B2353" t="str">
            <v>RR20161123T04002</v>
          </cell>
          <cell r="C2353" t="str">
            <v>License, Trademark, Copyright</v>
          </cell>
          <cell r="D2353" t="str">
            <v>≡</v>
          </cell>
          <cell r="F2353" t="str">
            <v>≡</v>
          </cell>
          <cell r="G2353" t="str">
            <v>Licensee is a marketer of infant and toddler apparel and related products.</v>
          </cell>
          <cell r="H2353" t="str">
            <v>License under [UNDISCLOSED FOR PREVIEW] trademark to make, have made, sell and distribute  the licensed products such as infant bedding and infant layette.</v>
          </cell>
        </row>
        <row r="2354">
          <cell r="B2354" t="str">
            <v>RR20161130TP4002</v>
          </cell>
          <cell r="C2354" t="str">
            <v>License, Trademark, Trade name</v>
          </cell>
          <cell r="D2354" t="str">
            <v>≡</v>
          </cell>
          <cell r="F2354" t="str">
            <v>≡</v>
          </cell>
          <cell r="G2354" t="str">
            <v>Licensee markets and distributes, ice and street/roller hockey skates, related gear and accessories.</v>
          </cell>
          <cell r="H2354" t="str">
            <v>License to use the VIC and VICTORIAVILE trademark and trade name in connection with manufacture, advertising, merchandising, promotion, sale and distribution of approved licensed merchandise such as hockey sticks, street/roller hockey sporting equipment, in-line skates and related equipment [ UNDISCLOSED FOR PREVIEW]; One of the parties to the agreement is an individual.</v>
          </cell>
        </row>
        <row r="2355">
          <cell r="B2355" t="str">
            <v>RR20161216TR6002</v>
          </cell>
          <cell r="C2355" t="str">
            <v>Know-how, License</v>
          </cell>
          <cell r="D2355" t="str">
            <v>≡</v>
          </cell>
          <cell r="E2355" t="str">
            <v>Licensor is a diversified broadcasting company that owns or provides programming services [UNDISCLOSED FOR PREVIEW]</v>
          </cell>
          <cell r="F2355" t="str">
            <v>≡</v>
          </cell>
          <cell r="G2355" t="str">
            <v>Licensee is a company engaged in the manufacture and sale of TV transmitters, LPTV transmitters and TV translators, which are produced to customer specification.</v>
          </cell>
          <cell r="H2355" t="str">
            <v>License to use licensor's know-how and technical information to incorporate in, make, manufacture and sell the [UNDISCLOSED FOR PREVIEW] based, high power, digital and analog transmitters; The agreement is concluded between related parties.</v>
          </cell>
        </row>
        <row r="2356">
          <cell r="B2356" t="str">
            <v>RR20161215T06001</v>
          </cell>
          <cell r="C2356" t="str">
            <v>License, Patent</v>
          </cell>
          <cell r="D2356" t="str">
            <v>≡</v>
          </cell>
          <cell r="E2356" t="str">
            <v>Licensor was formed to design, build and manage inexpensive and environmentally friendly fuel and power producing systems for remote areas of the world that are without electricity and other sources of power.</v>
          </cell>
          <cell r="F2356" t="str">
            <v>≡</v>
          </cell>
          <cell r="H2356" t="str">
            <v xml:space="preserve">License under licensor's patents to use, exploit, practice, design, develop, improve, sublicense, make, market, commercialize, sell, use products related to hydrogen generating technologies. </v>
          </cell>
        </row>
        <row r="2357">
          <cell r="B2357" t="str">
            <v>RR20150922TR5001</v>
          </cell>
          <cell r="C2357" t="str">
            <v>License, Technology, Patent</v>
          </cell>
          <cell r="D2357" t="str">
            <v>≡</v>
          </cell>
          <cell r="F2357" t="str">
            <v>≡</v>
          </cell>
          <cell r="G2357" t="str">
            <v>Licensee is involved in the design and distribution of digital electronic equipment and components and the provision of industrial design services.</v>
          </cell>
          <cell r="H2357" t="str">
            <v>License to use and incorporate in licensee's products patents related to the anti-theft technology which facilitates lower packaging costs as well as minimizes and eliminates the loss of electronic devices [UNDISCLOSED FOR PREVIEW]; The parties of the agreement are related; One of the parties to the agreement is an individual.</v>
          </cell>
        </row>
        <row r="2358">
          <cell r="B2358" t="str">
            <v>RR20160830T06001</v>
          </cell>
          <cell r="C2358" t="str">
            <v>License, Trademark, Brand, Trade name</v>
          </cell>
          <cell r="D2358" t="str">
            <v>≡</v>
          </cell>
          <cell r="F2358" t="str">
            <v>≡</v>
          </cell>
          <cell r="H2358" t="str">
            <v>License to use brand, trademark and trade name [UNDISCLOSED FOR PREVIEW] in connection with the manufacture, sale, marketing, distribution, advertising and promotion of bags, belts and small leather/pvc goods.</v>
          </cell>
        </row>
        <row r="2359">
          <cell r="B2359" t="str">
            <v>RR20160902T06001</v>
          </cell>
          <cell r="C2359" t="str">
            <v>Sublicense, Know-how, License, Trade secret, Brand, Technology, Patent</v>
          </cell>
          <cell r="D2359" t="str">
            <v>≡</v>
          </cell>
          <cell r="F2359" t="str">
            <v>≡</v>
          </cell>
          <cell r="G2359" t="str">
            <v>Licensee is a company focused on the non-alcoholic single serving beverage business, developing and marketing of milk based products in three fast growing segments: sports recovery, functional dairy and milk/juice blends.</v>
          </cell>
          <cell r="H2359" t="str">
            <v>Sublicense to licensor's know-how, patents and trade secrets for the sole purpose of developing, marketing and selling to the public dairy functional beverage products; Licensor grants to licensee license to display the licensor’s [UNDISCLOSED FOR PREVIEW] logo.</v>
          </cell>
        </row>
        <row r="2360">
          <cell r="B2360" t="str">
            <v>RR20160920TP6002</v>
          </cell>
          <cell r="C2360" t="str">
            <v>License, Trademark, Copyright, Trade name</v>
          </cell>
          <cell r="D2360" t="str">
            <v>≡</v>
          </cell>
          <cell r="F2360" t="str">
            <v>≡</v>
          </cell>
          <cell r="G2360" t="str">
            <v>Licensee is a company organized to manufacture and distribute drapery hardware, primarily composed of engineering plastics.</v>
          </cell>
          <cell r="H2360" t="str">
            <v>License under licensor's copyrights, trademarks, trade names to manufacture, copy, distribute, sell, market, lease, rent, operate, service and otherwise commercialize and exploit the licensor's products (end locks, wall brackets, end pulleys, floor pulleys, fling rods, master glides) in retail and wholesale drapery hardware market directly or through dealers; One of the parties to the agreement is an individual.</v>
          </cell>
        </row>
        <row r="2361">
          <cell r="B2361" t="str">
            <v>RR20160823T07001</v>
          </cell>
          <cell r="C2361" t="str">
            <v>License, Trademark, Copyright, Trade secret</v>
          </cell>
          <cell r="D2361" t="str">
            <v>≡</v>
          </cell>
          <cell r="F2361" t="str">
            <v>≡</v>
          </cell>
          <cell r="G2361" t="str">
            <v xml:space="preserve">Licensee is a company designing, manufacturing and branding sportswear based in New York Cty and Baltimore. </v>
          </cell>
          <cell r="H2361" t="str">
            <v>License under [UNDISCLOSED FOR PREVIEW] trademark and [UNDISCLOSED FOR PREVIEW] marks to continue to distribute, promote, sell and manufacture men's, women's and children's apparel including sportswear and activewear of all fabrications, outerwear (jackets, coats, vests, capes, ponchos), headwear (sports hats, visors, caps), all types of swimwear, jogging suits of any fabrication, belts, women's knit garments and other.</v>
          </cell>
        </row>
        <row r="2362">
          <cell r="B2362" t="str">
            <v>RR20160930T06002</v>
          </cell>
          <cell r="C2362" t="str">
            <v>License, Patent</v>
          </cell>
          <cell r="D2362" t="str">
            <v>≡</v>
          </cell>
          <cell r="F2362" t="str">
            <v>≡</v>
          </cell>
          <cell r="H2362" t="str">
            <v>License under licensor's patents to manufacture, use, market and sell the [UNDISCLOSED FOR PREVIEW] invention, a backpack style bag used to transport fishing gear.</v>
          </cell>
        </row>
        <row r="2363">
          <cell r="B2363" t="str">
            <v>RR20160401T06001</v>
          </cell>
          <cell r="C2363" t="str">
            <v>License, Trademark</v>
          </cell>
          <cell r="D2363" t="str">
            <v>≡</v>
          </cell>
          <cell r="E2363" t="str">
            <v>Licensor provides e-commerce business operating China`s leading shopping website for apparel and accessories.</v>
          </cell>
          <cell r="F2363" t="str">
            <v>≡</v>
          </cell>
          <cell r="G2363" t="str">
            <v>Licensees are variable interest entities (VIE) of the licensor in China, which operate sales of clothes and accessories.</v>
          </cell>
          <cell r="H2363" t="str">
            <v>License to use [UNDISCLOSED FOR PREVIEW] trademark in connection with operating retail and online stores of leather goods, including cases (boot), backpacks, suitcases, purses, and satchels.</v>
          </cell>
        </row>
        <row r="2364">
          <cell r="B2364" t="str">
            <v>RR20160802T06001</v>
          </cell>
          <cell r="C2364" t="str">
            <v>License, Trademark</v>
          </cell>
          <cell r="D2364" t="str">
            <v>≡</v>
          </cell>
          <cell r="F2364" t="str">
            <v>≡</v>
          </cell>
          <cell r="G2364" t="str">
            <v>Licensee is one of Australia's and New Zealand's largest specialty retailers of domestic and commercial floorcare and associated cleaning products.</v>
          </cell>
          <cell r="H2364" t="str">
            <v>A licence to use the [UNDISCLOSED FOR PREVIEW] trade marks on and in relation to the promotion and sale of floorcare machines, including vacuum cleaners.</v>
          </cell>
        </row>
        <row r="2365">
          <cell r="B2365" t="str">
            <v>RR20160803T06002</v>
          </cell>
          <cell r="C2365" t="str">
            <v>License, Brand, Software</v>
          </cell>
          <cell r="D2365" t="str">
            <v>≡</v>
          </cell>
          <cell r="E2365" t="str">
            <v xml:space="preserve">Licensor specializes in development and operation of online games_x000D_
and mobile sites, and licensing of online games and animation. </v>
          </cell>
          <cell r="F2365" t="str">
            <v>≡</v>
          </cell>
          <cell r="G2365" t="str">
            <v>Licensee is a company that specializes in online game business.</v>
          </cell>
          <cell r="H2365" t="str">
            <v>A license to use and operate the online game [UNDISCLOSED FOR PREVIEW] and its related software and marks.</v>
          </cell>
        </row>
        <row r="2366">
          <cell r="B2366" t="str">
            <v>RR20160808TR6002</v>
          </cell>
          <cell r="C2366" t="str">
            <v>License, Trademark</v>
          </cell>
          <cell r="D2366" t="str">
            <v>≡</v>
          </cell>
          <cell r="E2366" t="str">
            <v>The principal activity of the licensor is the licensing of watches and jewellery trademarks/brandnames.</v>
          </cell>
          <cell r="F2366" t="str">
            <v>≡</v>
          </cell>
          <cell r="H2366" t="str">
            <v>A license to use the [UNDISCLOSED FOR PREVIEW] trademark for jewellery; The agreement is concluded between related parties.</v>
          </cell>
        </row>
        <row r="2367">
          <cell r="B2367" t="str">
            <v>RR20160810T06001</v>
          </cell>
          <cell r="C2367" t="str">
            <v>Know-how, License, Trade secret, Technology</v>
          </cell>
          <cell r="D2367" t="str">
            <v>≡</v>
          </cell>
          <cell r="E2367" t="str">
            <v>Licensor is engaged in the research, development and commercialization of proprietary technology relating to microwave plasma enhanced chemical vapor deposited.</v>
          </cell>
          <cell r="F2367" t="str">
            <v>≡</v>
          </cell>
          <cell r="G2367" t="str">
            <v>Licensee is engaged in the research, development and manufacture of sputtered multilayered coatings on substrates.</v>
          </cell>
          <cell r="H2367" t="str">
            <v>License under licensor's technology, know-how and trade secrets to use the [UNDISCLOSED FOR PREVIEW] technology and improvement inventions and make, use and sell the products related to sputtered multilayered coatings on substrates.</v>
          </cell>
        </row>
        <row r="2368">
          <cell r="B2368" t="str">
            <v>RR20160404T06001</v>
          </cell>
          <cell r="C2368" t="str">
            <v>Know-how, License, Technology</v>
          </cell>
          <cell r="D2368" t="str">
            <v>≡</v>
          </cell>
          <cell r="F2368" t="str">
            <v>≡</v>
          </cell>
          <cell r="G2368" t="str">
            <v xml:space="preserve">Licensee is engaged in the business related to carbon trading, carbon sequestration and other greenhouse gas emission control programs. _x000D_
</v>
          </cell>
          <cell r="H2368" t="str">
            <v>License to utilize technology and know-how for determination of the carbon offsets from biological ecosystems.</v>
          </cell>
        </row>
        <row r="2369">
          <cell r="B2369" t="str">
            <v>RR20160405TN6002</v>
          </cell>
          <cell r="C2369" t="str">
            <v>License, Patent</v>
          </cell>
          <cell r="D2369" t="str">
            <v>≡</v>
          </cell>
          <cell r="F2369" t="str">
            <v>≡</v>
          </cell>
          <cell r="H2369" t="str">
            <v>License under patents to make, have made, use, import, put into use, distribute, sell and have sold products as well as practice methods relating to bioabsorbable stents for interventional cardiology and peripheral vascular applications; One of the parties to the agreement is a non-profit entity.</v>
          </cell>
        </row>
        <row r="2370">
          <cell r="B2370" t="str">
            <v>RR20160407T06002</v>
          </cell>
          <cell r="C2370" t="str">
            <v>Sublicense, Trademark</v>
          </cell>
          <cell r="D2370" t="str">
            <v>≡</v>
          </cell>
          <cell r="E2370" t="str">
            <v>Licensor is engaged in the business of licensing certain intellectual property to gentlemen`s nightclubs in USA.</v>
          </cell>
          <cell r="F2370" t="str">
            <v>≡</v>
          </cell>
          <cell r="G2370" t="str">
            <v>Licensee owns and operates an adult-entertainment night club and restaurant.</v>
          </cell>
          <cell r="H2370" t="str">
            <v>Sublicense to use [UNDISCLOSED FOR PREVIEW] trademarks in connection with opening and operation of entertainment night-club including the right to use the trademarks for the retail sale of commercial merchandise, tee-shirts, sweatshirts, sweat pants, jackets, baseball hats, key rings and other.</v>
          </cell>
        </row>
        <row r="2371">
          <cell r="B2371" t="str">
            <v>RR20141001T05004</v>
          </cell>
          <cell r="C2371" t="str">
            <v>License, Brand, Other marketing intangibles</v>
          </cell>
          <cell r="D2371" t="str">
            <v>≡</v>
          </cell>
          <cell r="F2371" t="str">
            <v>≡</v>
          </cell>
          <cell r="G2371" t="str">
            <v>Licensee is a promoter and marketer of celebrity and athlete licensed food products for sale in supermarkets, mass merchandisers, drug chains, specialty stores and over the Internet.</v>
          </cell>
          <cell r="H2371" t="str">
            <v>License to manufacture, distribute, promote and sell cereal boxes  featuring [UNDISCLOSED FOR PREVIEW] (baseball player) in uniform, bearing the logos, names, character, symbols, designs, word marks, likenesses and related identifications of [UNDISCLOSED FOR PREVIEW] (Major League Baseball team), and packaged with limited edition baseball trading cards in random boxes.</v>
          </cell>
        </row>
        <row r="2372">
          <cell r="B2372" t="str">
            <v>RR20170601T01001</v>
          </cell>
          <cell r="C2372" t="str">
            <v>License, Trademark, Other marketing intangibles</v>
          </cell>
          <cell r="D2372" t="str">
            <v>≡</v>
          </cell>
          <cell r="E2372" t="str">
            <v>Licensor is in the business of providing the traditional consumer electronics products.</v>
          </cell>
          <cell r="F2372" t="str">
            <v>≡</v>
          </cell>
          <cell r="H2372" t="str">
            <v>License under licensor's [UNDISCLOSED FOR PREVIEW] (and design) trademark and design to manufacture, sell and distribute set-top units with the Vista technology, which is a proprietary hardware/software platform.</v>
          </cell>
        </row>
        <row r="2373">
          <cell r="B2373" t="str">
            <v>RR20141001T05001</v>
          </cell>
          <cell r="C2373" t="str">
            <v>License, Brand, Other marketing intangibles</v>
          </cell>
          <cell r="D2373" t="str">
            <v>≡</v>
          </cell>
          <cell r="F2373" t="str">
            <v>≡</v>
          </cell>
          <cell r="G2373" t="str">
            <v>Licensee is a promoter and marketer of celebrity and athlete licensed food products for sale in supermarkets, mass merchandisers, drug chains, specialty stores and over the Internet.</v>
          </cell>
          <cell r="H2373" t="str">
            <v>License to manufacture, distribute, promote and sell [UNDISCLOSED FOR PREVIEW] cereal boxes featuring [UNDISCLOSED FOR PREVIEW] (baseball player) in a uniform, bearing the logos, names, character, symbols, designs, word marks, likenesses and related identifications of [UNDISCLOSED FOR PREVIEW] (Major League Baseball team).</v>
          </cell>
        </row>
        <row r="2374">
          <cell r="B2374" t="str">
            <v>RR20140908T05001</v>
          </cell>
          <cell r="C2374" t="str">
            <v>Know-how, License, Trademark, Copyright, Trade secret, Patent</v>
          </cell>
          <cell r="D2374" t="str">
            <v>≡</v>
          </cell>
          <cell r="F2374" t="str">
            <v>≡</v>
          </cell>
          <cell r="H2374" t="str">
            <v>License to use [UNDISCLOSED FOR PREVIEW] trademark, domain name [UNDISCLOSED FOR PREVIEW], trade dress, logos, service marks on or in connection with goods related to pre-made pancake mix and other services in the food service industry and license to use certain patents, know-how, trade secrets and copyrights related to the sport of tennis in connection with the manufacture, marketing, distribution and sale of products and services.</v>
          </cell>
        </row>
        <row r="2375">
          <cell r="B2375" t="str">
            <v>RR20170602TR7004</v>
          </cell>
          <cell r="C2375" t="str">
            <v>Know-how, License, Trademark, Copyright, Trade secret, Brand, Patent, Other marketing intangibles, Software</v>
          </cell>
          <cell r="D2375" t="str">
            <v>≡</v>
          </cell>
          <cell r="E2375" t="str">
            <v>Licensor is a leading developer and publisher of online games.</v>
          </cell>
          <cell r="F2375" t="str">
            <v>≡</v>
          </cell>
          <cell r="H2375" t="str">
            <v>License under know-how, software, copyrights, trade secrets, trademarks, brand, patents, designs, trade dress, data, test, artwork, processes, to maintain, operate, grant subscriptions to access, reproduce in code form only, market, distribute and sell in CD-ROM and DVD-ROM form through internet the [UNDISCLOSED FOR PREVIEW] game and to generate, market, promote, sell and distribute prepaid cards used to access the game; The agreement is concluded between related parties.</v>
          </cell>
        </row>
        <row r="2376">
          <cell r="B2376" t="str">
            <v>RR20140909T05001</v>
          </cell>
          <cell r="C2376" t="str">
            <v>Know-how, License, Technology</v>
          </cell>
          <cell r="D2376" t="str">
            <v>≡</v>
          </cell>
          <cell r="E2376" t="str">
            <v>Licensor is engaged in the businesses of developing, producing, marketing and selling products, solutions and systems for noise control, thermo insulation, trim, floor treatment and related functions for cars, trucks and other utility vehicles.</v>
          </cell>
          <cell r="F2376" t="str">
            <v>≡</v>
          </cell>
          <cell r="G2376" t="str">
            <v>Licensee is engaged in three main business segments: acoustic and thermal parts for automobiles, wall to wall floor coverings and interlinings.</v>
          </cell>
          <cell r="H2376" t="str">
            <v>License to use licensor's acoustic and thermal investigation/service technologies and know-how in connection with manufacture and sale of heat shields for automobiles.</v>
          </cell>
        </row>
        <row r="2377">
          <cell r="B2377" t="str">
            <v>RR20140912T05002</v>
          </cell>
          <cell r="C2377" t="str">
            <v>License, Technology, Patent</v>
          </cell>
          <cell r="D2377" t="str">
            <v>≡</v>
          </cell>
          <cell r="F2377" t="str">
            <v>≡</v>
          </cell>
          <cell r="G2377" t="str">
            <v>Licensee intends to build, operate and maintain a bio-mass to energy facility on the Island of Malta.</v>
          </cell>
          <cell r="H2377" t="str">
            <v>License to make, sell, develop and market licensed technology (consisting of certain patents including the gravity pressure vessels and supporting appurtenances) designed to convert the cellulose content in biomass into fuel grade ethanol, biofuel and other by products.</v>
          </cell>
        </row>
        <row r="2378">
          <cell r="B2378" t="str">
            <v>RR20170601T01004</v>
          </cell>
          <cell r="C2378" t="str">
            <v>Know-how, License, Technology, Patent</v>
          </cell>
          <cell r="D2378" t="str">
            <v>≡</v>
          </cell>
          <cell r="E2378" t="str">
            <v>Licensor is a development-stage biopharmaceutical company dedicated to developing and commercializing products and technologies for diagnostic imaging, cancer therapy and ethical drug development utilizing peptide, monoclonal antibody and radiopharmaceutical technologies.</v>
          </cell>
          <cell r="F2378" t="str">
            <v>≡</v>
          </cell>
          <cell r="H2378" t="str">
            <v>License under licensor's patents, radiolabeling technology and know-how to make and have made, manufacture and have manufactured, use and have used, sell and have sold, distribute, have distributed and practice the use of any radiolabeled antibody or fragment [UNDISCLOSED FOR PREVIEW]</v>
          </cell>
        </row>
        <row r="2379">
          <cell r="B2379" t="str">
            <v>RR20170602T01005</v>
          </cell>
          <cell r="C2379" t="str">
            <v>License, Trademark</v>
          </cell>
          <cell r="D2379" t="str">
            <v>≡</v>
          </cell>
          <cell r="F2379" t="str">
            <v>≡</v>
          </cell>
          <cell r="H2379" t="str">
            <v>License under licensor's trademark to sell painted and unpainted metal wall sculptures.</v>
          </cell>
        </row>
        <row r="2380">
          <cell r="B2380" t="str">
            <v>RR20170628T01001</v>
          </cell>
          <cell r="C2380" t="str">
            <v>License, Trademark</v>
          </cell>
          <cell r="D2380" t="str">
            <v>≡</v>
          </cell>
          <cell r="F2380" t="str">
            <v>≡</v>
          </cell>
          <cell r="G2380" t="str">
            <v>Licensee designs, manufactures and markets high-end fashion jeans, apparel and accessories under certain principal brand names.</v>
          </cell>
          <cell r="H2380" t="str">
            <v>License under [UNDISCLOSED FOR PREVIEW] trademark for the manufacture, marketing, promotion, sale, distribution and other exploitation of men’s and women’s hoodies, t-shirts, sweatshirts, sweatpants and hats.</v>
          </cell>
        </row>
        <row r="2381">
          <cell r="B2381" t="str">
            <v>RR20141017TR5002</v>
          </cell>
          <cell r="C2381" t="str">
            <v>License, Trademark</v>
          </cell>
          <cell r="D2381" t="str">
            <v>≡</v>
          </cell>
          <cell r="E2381" t="str">
            <v>Licensor is principally engaged in property development and investment.</v>
          </cell>
          <cell r="F2381" t="str">
            <v>≡</v>
          </cell>
          <cell r="G2381" t="str">
            <v>Licensee and its subsidiaries are principally engaged in real estate development and investment.</v>
          </cell>
          <cell r="H2381" t="str">
            <v>License under trademark to market and sell real estate developments; The agreement is concluded between related parties.</v>
          </cell>
        </row>
        <row r="2382">
          <cell r="B2382" t="str">
            <v>RR20170622T07004</v>
          </cell>
          <cell r="C2382" t="str">
            <v>License, Trademark, Other marketing intangibles</v>
          </cell>
          <cell r="D2382" t="str">
            <v>≡</v>
          </cell>
          <cell r="F2382" t="str">
            <v>≡</v>
          </cell>
          <cell r="G2382" t="str">
            <v>Licensee develops innovative personal care products that are intended to prevent the spread of infectious disease.</v>
          </cell>
          <cell r="H2382" t="str">
            <v>License under licensor's [UNDISCLOSED FOR PREVIEW] trademark and logo to sell and distribute hand sanitizers and first aid antiseptics, sanitizing wet wipes, disinfectant surface sprays and sanitizing baby wipes as well as to use licensor's trademarks on licensee's website; License under licensee's trademarks and trade name to create links to licensee's web site on licensor's web site.</v>
          </cell>
        </row>
        <row r="2383">
          <cell r="B2383" t="str">
            <v>RR20141003TR5002</v>
          </cell>
          <cell r="C2383" t="str">
            <v>License, Trademark</v>
          </cell>
          <cell r="D2383" t="str">
            <v>≡</v>
          </cell>
          <cell r="F2383" t="str">
            <v>≡</v>
          </cell>
          <cell r="G2383" t="str">
            <v>Licensee plans to market and distribute a unique line of gourmet flavoured oils, vinegars, mustards, rubs, antipastos, and sugars for sale to specialty retail stores and gift basket markets.</v>
          </cell>
          <cell r="H2383" t="str">
            <v>License to market and distribute gourmet oils, vinegars, mustards, sugars, rubs, bread dippers, seasoning salts, chutneys, cookie mixes, brownie mixes, apple butters and antipastos and to use licensor's likeness trademarks and trade symbols in connection promotion, advertising, marketing and production of said products; One of the parties to the agreement is an individual; The agreement is concluded between related parties.</v>
          </cell>
        </row>
        <row r="2384">
          <cell r="B2384" t="str">
            <v>RR20170602T01002</v>
          </cell>
          <cell r="C2384" t="str">
            <v>Know-how, License, Trademark, Copyright, Trade secret, Brand, Technology, Other manufacturing intangibles, Other marketing intangibles, Software</v>
          </cell>
          <cell r="D2384" t="str">
            <v>≡</v>
          </cell>
          <cell r="E2384" t="str">
            <v>Licensor is a company engaged in developing and publishing online games in Japan, Brazil, the Philippines, Indonesia, Singapore, Malaysia, Thailand, Russia and Taiwan.</v>
          </cell>
          <cell r="F2384" t="str">
            <v>≡</v>
          </cell>
          <cell r="H2384" t="str">
            <v>License under licensor's patents, designs, utility models, copyrights, know-how, trade secrets, trademarks, service marks, trade dress, software, data, layouts, artwork, processes, scripts and other technical information to maintain, operate and grant subscriptions to subscribers to access [UNDISCLOSED FOR PREVIEW] game, to reproduce, market, distribute and sell to subscribers the software in cd-rom medium format or through internet and to generate, market, promote, sell and distribute prepaid cards.</v>
          </cell>
        </row>
        <row r="2385">
          <cell r="B2385" t="str">
            <v>RR20170602T01001</v>
          </cell>
          <cell r="C2385" t="str">
            <v>Know-how, License, Trademark, Copyright, Trade secret, Brand, Technology, Other manufacturing intangibles, Other marketing intangibles, Software</v>
          </cell>
          <cell r="D2385" t="str">
            <v>≡</v>
          </cell>
          <cell r="E2385" t="str">
            <v>Licensor is a company engaged in developing and publishing online games in Japan, Brazil, the Philippines, Indonesia, Singapore, Malaysia, Thailand, Russia and Taiwan.</v>
          </cell>
          <cell r="F2385" t="str">
            <v>≡</v>
          </cell>
          <cell r="H2385" t="str">
            <v>License under licensor's patents, designs, utility models, copyrights, know-how, trade secrets, trademarks, brand, trade dress, software, data, artwork, processes, scripts and other technical information to maintain, operate and grant subscriptions to subscribers to access [UNDISCLOSED FOR PREVIEW] game, to reproduce, market, distribute and sell to subscribers the software in cd-rom medium format or through internet and to generate, market, promote, sell and distribute game cards.</v>
          </cell>
        </row>
        <row r="2386">
          <cell r="B2386" t="str">
            <v>RR20141008T05002</v>
          </cell>
          <cell r="C2386" t="str">
            <v>License, Brand, Other marketing intangibles</v>
          </cell>
          <cell r="D2386" t="str">
            <v>≡</v>
          </cell>
          <cell r="F2386" t="str">
            <v>≡</v>
          </cell>
          <cell r="H2386" t="str">
            <v>License to use [UNDISCLOSED FOR PREVIEW] brand, names, logos and indicia in connection with batteries and certain battery powered products.</v>
          </cell>
        </row>
        <row r="2387">
          <cell r="B2387" t="str">
            <v>RR20170530TN7002</v>
          </cell>
          <cell r="C2387" t="str">
            <v>License, Patent</v>
          </cell>
          <cell r="D2387" t="str">
            <v>≡</v>
          </cell>
          <cell r="F2387" t="str">
            <v>≡</v>
          </cell>
          <cell r="G2387" t="str">
            <v>Licensee is a leader in the development of gene therapy products derived from adeno associated virus ("AAV") for the treatment of inherited and acquired diseases.</v>
          </cell>
          <cell r="H2387" t="str">
            <v>License under patents to make, have made, use and sell any material, composition, drug, transducing particle, or other product [UNDISCLOSED FOR PREVIEW] and to provide any method including the procedure of transducing a patient's cells and associated handling and modification of such cells; One of the parties to the agreement is a non-profit organisation.</v>
          </cell>
        </row>
        <row r="2388">
          <cell r="B2388" t="str">
            <v>RR20140807T05001</v>
          </cell>
          <cell r="C2388" t="str">
            <v>Know-how, License, Technology</v>
          </cell>
          <cell r="D2388" t="str">
            <v>≡</v>
          </cell>
          <cell r="E2388" t="str">
            <v>Licensor is globally reputable air bag module/component supplier.</v>
          </cell>
          <cell r="F2388" t="str">
            <v>≡</v>
          </cell>
          <cell r="H2388" t="str">
            <v>License under technology comprised of know-how relating to certain processes, techniques, equipment and product specifications, methods and constructions to manufacture and sell licensed component, known as [UNDISCLOSED FOR PREVIEW], which is a part of certain mechanical air bag system.</v>
          </cell>
        </row>
        <row r="2389">
          <cell r="B2389" t="str">
            <v>RR20140825T05001</v>
          </cell>
          <cell r="C2389" t="str">
            <v>Know-how, License, Trademark, Trade secret, Patent, Trade name</v>
          </cell>
          <cell r="D2389" t="str">
            <v>≡</v>
          </cell>
          <cell r="E2389" t="str">
            <v>Licensors have developed and own certain intellectual property related to water disinfection system known as Isan system.</v>
          </cell>
          <cell r="F2389" t="str">
            <v>≡</v>
          </cell>
          <cell r="H2389" t="str">
            <v>License under patents, trades secrets, trademarks, trade names, know-how, words [UNDISCLOSED FOR PREVIEW] and other intellectual property to make, use, sell and otherwise exploit products and processes related to a proprietary automated water disinfection system that reduces the incidence of fungal growth, spoilage, organisms and pathogens in water and on food.</v>
          </cell>
        </row>
        <row r="2390">
          <cell r="B2390" t="str">
            <v>RR20170626T07001</v>
          </cell>
          <cell r="C2390" t="str">
            <v>License, Trademark, Other marketing intangibles</v>
          </cell>
          <cell r="D2390" t="str">
            <v>≡</v>
          </cell>
          <cell r="F2390" t="str">
            <v>≡</v>
          </cell>
          <cell r="G2390" t="str">
            <v>Licensee designs, develops and manufactures hand_x000D_
crafted custom motorcycles for the high-end premium motorcycle market.</v>
          </cell>
          <cell r="H2390" t="str">
            <v>License to use licensor's [UNDISCLOSED FOR PREVIEW] trademarks and logos to produce, manufacture, sell and distribute limited edition magazine [UNDISCLOSED FOR PREVIEW] and accessory items such as leather jackets, gloves, goggles, helmets and bandanas.</v>
          </cell>
        </row>
        <row r="2391">
          <cell r="B2391" t="str">
            <v>RR20141028T09002</v>
          </cell>
          <cell r="C2391" t="str">
            <v>License, Trademark, Technology, Patent, Trade name</v>
          </cell>
          <cell r="D2391" t="str">
            <v>≡</v>
          </cell>
          <cell r="F2391" t="str">
            <v>≡</v>
          </cell>
          <cell r="G2391" t="str">
            <v>Licensee provides private label contract manufacturing services to companies that market and distribute vitamins, minerals, herbs, and other nutritional supplements, as well as other health care products.</v>
          </cell>
          <cell r="H2391" t="str">
            <v>License to use names, likenesses, styles, patent, know-how, trademarks, logos, domain names, copyrights and all other attributes related to nutritional foods, nutritional and dietary supplements and right to distribute, research formulate, develop, manufacture, package and sell licensed products in the following channels of distribution.</v>
          </cell>
        </row>
        <row r="2392">
          <cell r="B2392" t="str">
            <v>RR20140911T05001</v>
          </cell>
          <cell r="C2392" t="str">
            <v>License, Technology</v>
          </cell>
          <cell r="D2392" t="str">
            <v>≡</v>
          </cell>
          <cell r="F2392" t="str">
            <v>≡</v>
          </cell>
          <cell r="G2392" t="str">
            <v>Licensee is a clean energy technology and sustainable project development company.</v>
          </cell>
          <cell r="H2392" t="str">
            <v>License to use and practice the licensor’s technologies (related to renewable energy production applications) in residential and commercial roof-top applications.</v>
          </cell>
        </row>
        <row r="2393">
          <cell r="B2393" t="str">
            <v>RR20140919T05002</v>
          </cell>
          <cell r="C2393" t="str">
            <v>License, Patent, Trade name, Software</v>
          </cell>
          <cell r="D2393" t="str">
            <v>≡</v>
          </cell>
          <cell r="F2393" t="str">
            <v>≡</v>
          </cell>
          <cell r="G2393" t="str">
            <v>Licensee implements various mobile technologies including specialized mobile business applications, wireless networks, mobile computers and provides a comprehensive suite of consulting, integration, deployment and support services.</v>
          </cell>
          <cell r="H2393" t="str">
            <v>License under patent related to information collection using mobile computers to make, use and sell [UNDISCLOSED FOR PREVIEW] Development Platform, services or products that include the use of questionnaires answered remotely, software and software development services.</v>
          </cell>
        </row>
        <row r="2394">
          <cell r="B2394" t="str">
            <v>RR20140919T05003</v>
          </cell>
          <cell r="C2394" t="str">
            <v>License, Brand</v>
          </cell>
          <cell r="D2394" t="str">
            <v>≡</v>
          </cell>
          <cell r="F2394" t="str">
            <v>≡</v>
          </cell>
          <cell r="G2394" t="str">
            <v>Licensee is an interactive media content provider of branded content and commerce opportunities using a combination of new and traditional media.</v>
          </cell>
          <cell r="H2394" t="str">
            <v>License under musical artist's [UNDISCLOSED FOR PREVIEW] name, image, likeness and endorsement to manufacture, advertise, distribute and sell hand-held computers.</v>
          </cell>
        </row>
        <row r="2395">
          <cell r="B2395" t="str">
            <v>RR20170823TN9002</v>
          </cell>
          <cell r="C2395" t="str">
            <v>License, Patent, Software</v>
          </cell>
          <cell r="D2395" t="str">
            <v>≡</v>
          </cell>
          <cell r="F2395" t="str">
            <v>≡</v>
          </cell>
          <cell r="H2395" t="str">
            <v>License under patent rights to make, use, sell, transfer, or dispose of, for use and for resale products, processes, and systems relating to software and high performance circularly plarized microstrip prototype antenna; One of the parties to the agreement is a non-profit entity.</v>
          </cell>
        </row>
        <row r="2396">
          <cell r="B2396" t="str">
            <v>RR20170826T09001</v>
          </cell>
          <cell r="C2396" t="str">
            <v>License, Technology, Patent</v>
          </cell>
          <cell r="D2396" t="str">
            <v>≡</v>
          </cell>
          <cell r="F2396" t="str">
            <v>≡</v>
          </cell>
          <cell r="H2396" t="str">
            <v>License under patent and technology rights to commercialize absorptive or super-absorptive pads, sheets, wipes or towels, which may include a disinfectant [UNDISCLOSED FOR PREVIEW] and may be used in the fields of hazardous material shipping and transportation, medical, healthcare, laboratory, life sciences, home care, self care, emergency services, homeland security and veterinary.</v>
          </cell>
        </row>
        <row r="2397">
          <cell r="B2397" t="str">
            <v>RR20170814T08003</v>
          </cell>
          <cell r="C2397" t="str">
            <v>Sublicense, Know-how, Trademark, Copyright, Technology, Patent, Other manufacturing intangibles</v>
          </cell>
          <cell r="D2397" t="str">
            <v>≡</v>
          </cell>
          <cell r="E2397" t="str">
            <v>Licensor is a company engaged in performing reclamation manufacturing of commercial fiberglass products from molded fiberglass waste and outdated resin waste.</v>
          </cell>
          <cell r="F2397" t="str">
            <v>≡</v>
          </cell>
          <cell r="H2397" t="str">
            <v>Sublicense under licensor's know-how, patents, copyrights, designs, trademarks and technical information to manufacture and sell fiberglass and resin unification technology for quartz, quartzite and all other types of rock base compounds.</v>
          </cell>
        </row>
        <row r="2398">
          <cell r="B2398" t="str">
            <v>RR20170830T01001</v>
          </cell>
          <cell r="C2398" t="str">
            <v>License, Other manufacturing intangibles</v>
          </cell>
          <cell r="D2398" t="str">
            <v>≡</v>
          </cell>
          <cell r="F2398" t="str">
            <v>≡</v>
          </cell>
          <cell r="G2398" t="str">
            <v>Licensee is a development stage company that has no specific business plan.</v>
          </cell>
          <cell r="H2398" t="str">
            <v>License under licensor's design to distribute and produce an oxygen enriched water product for remediation of sewage and waste water in septic tanks and waste water treatment facilities.</v>
          </cell>
        </row>
        <row r="2399">
          <cell r="B2399" t="str">
            <v>RR20170819T09003</v>
          </cell>
          <cell r="C2399" t="str">
            <v>Know-how, License, Trademark, Copyright, Trade secret, Patent, Other marketing intangibles</v>
          </cell>
          <cell r="D2399" t="str">
            <v>≡</v>
          </cell>
          <cell r="E2399" t="str">
            <v xml:space="preserve">Licensor is a developer and publisher of online games. </v>
          </cell>
          <cell r="F2399" t="str">
            <v>≡</v>
          </cell>
          <cell r="H2399" t="str">
            <v>License under know-how, patent, copyright, trade secret, trademark and other marketing intangibles rights to maintain and operate an online game [UNDISCLOSED FOR PREVIEW] to reproduce, in object code form only, and to market, distribute and sell to subscribers the client software, to generate, market, promote, sell and distribute prepaid cards and to use and design the character graphic.</v>
          </cell>
        </row>
        <row r="2400">
          <cell r="B2400" t="str">
            <v>RR20170830T09003</v>
          </cell>
          <cell r="C2400" t="str">
            <v>Sublicense, Trademark, Software</v>
          </cell>
          <cell r="D2400" t="str">
            <v>≡</v>
          </cell>
          <cell r="E2400" t="str">
            <v>Sublicensor engages in the business of developing, licensing, sourcing and sublicensing online games.</v>
          </cell>
          <cell r="F2400" t="str">
            <v>≡</v>
          </cell>
          <cell r="G2400" t="str">
            <v>Sublicensees engage in the business of operating, publishing,_x000D_
distributing and selling online games.</v>
          </cell>
          <cell r="H2400" t="str">
            <v>Sublicense to provide online services to end user and to promote, market, operate, maintain, offer, reproduce and distribute the software for the online casual computer game known as [UNDISCLOSED FOR PREVIEW], as well as to install, copy and use the licensed game for purposes of operating, maintaining and distributing the online services, bearing trademarks.</v>
          </cell>
        </row>
        <row r="2401">
          <cell r="B2401" t="str">
            <v>RR20170911T09002</v>
          </cell>
          <cell r="C2401" t="str">
            <v>License, Trademark, Franchise, Trade name, Other marketing intangibles</v>
          </cell>
          <cell r="D2401" t="str">
            <v>≡</v>
          </cell>
          <cell r="F2401" t="str">
            <v>≡</v>
          </cell>
          <cell r="H2401" t="str">
            <v>Franchise to open and operate [UNDISCLOSED FOR PREVIEW] unit (café, kiosk, traditional venue or captive venue), serving specialty coffee beverages, proprietary coffee products and other items; Franchise includes a license to use [UNDISCLOSED FOR PREVIEW] by means of certain trade names, service marks, trademarks, logos, emblems, and other indicia of origin, including the marks [UNDISCLOSED FOR PREVIEW] and such other trade names, service marks, trademarks and trade dress.</v>
          </cell>
        </row>
        <row r="2402">
          <cell r="B2402" t="str">
            <v>RR20140514T05001</v>
          </cell>
          <cell r="C2402" t="str">
            <v>Know-how, License, Trademark, Copyright, Trade secret, Patent</v>
          </cell>
          <cell r="D2402" t="str">
            <v>≡</v>
          </cell>
          <cell r="E2402" t="str">
            <v>Licensor is a biopharmaceutical company focused on the discovery and development of novel antibodies in oncology and immunologic diseases.</v>
          </cell>
          <cell r="F2402" t="str">
            <v>≡</v>
          </cell>
          <cell r="H2402" t="str">
            <v>Licensor sells, assigns, conveys and transfers to licensee its right, title and interest in and to patents, trademarks, trade secrets, copyrights, know-how and other assets related to following pharmaceutical products[ UNDISCLOSED FOR PREVIEW] used for treatment of cardiovascular diseases.</v>
          </cell>
        </row>
        <row r="2403">
          <cell r="B2403" t="str">
            <v>RR20140514T05002</v>
          </cell>
          <cell r="C2403" t="str">
            <v>License, Trademark</v>
          </cell>
          <cell r="D2403" t="str">
            <v>≡</v>
          </cell>
          <cell r="E2403" t="str">
            <v>Licensor is commodity pool operator.</v>
          </cell>
          <cell r="F2403" t="str">
            <v>≡</v>
          </cell>
          <cell r="G2403" t="str">
            <v>Licensee engages in the speculative trading of commodity futures, options on futures, forward contracts and other derivatives on exchanges and markets located in the United States and abroad.</v>
          </cell>
          <cell r="H2403" t="str">
            <v>License to use licensor's index, service marks and trademarks in connection with the sale and marketing of licensee's commodity index funds.</v>
          </cell>
        </row>
        <row r="2404">
          <cell r="B2404" t="str">
            <v>RR20170911TR1002</v>
          </cell>
          <cell r="C2404" t="str">
            <v>Patent, Cross license</v>
          </cell>
          <cell r="D2404" t="str">
            <v>≡</v>
          </cell>
          <cell r="E2404" t="str">
            <v>Licensor is a company engaged in the semiconductor business.</v>
          </cell>
          <cell r="F2404" t="str">
            <v>≡</v>
          </cell>
          <cell r="H2404" t="str">
            <v>License under licensor's patents to make, have made, use, sell, offer to sell, lease, import and otherwise dispose of semiconductors; License under licensee's patents to make, have made, use, sell, offer to sell, lease, import and otherwise dispose of semiconductors; The agreement is concluded between related parties.</v>
          </cell>
        </row>
        <row r="2405">
          <cell r="B2405" t="str">
            <v>RR20170911T09001</v>
          </cell>
          <cell r="C2405" t="str">
            <v>License, Trademark, Franchise, Trade name, Other marketing intangibles</v>
          </cell>
          <cell r="D2405" t="str">
            <v>≡</v>
          </cell>
          <cell r="E2405" t="str">
            <v>Franchisor is engaged in the family entertainment-restaurant center business.</v>
          </cell>
          <cell r="F2405" t="str">
            <v>≡</v>
          </cell>
          <cell r="H2405" t="str">
            <v>Franchise to establish and operate family-oriented pizza restaurant, which includes animated entertainment, sky tubes, separate areas with a variety of rides, amusement games, other attractions and characteristic decorations, bearing trademarks, trade names [UNDISCLOSED FOR PREVIEW] and other marketing intangibles.</v>
          </cell>
        </row>
        <row r="2406">
          <cell r="B2406" t="str">
            <v>RR20170830T01004</v>
          </cell>
          <cell r="C2406" t="str">
            <v>License, Trademark, Other marketing intangibles</v>
          </cell>
          <cell r="D2406" t="str">
            <v>≡</v>
          </cell>
          <cell r="E2406" t="str">
            <v>Licensor is a media production company that develops, produces and markets the television program [UNDISCLOSED FOR PREVIEW]</v>
          </cell>
          <cell r="F2406" t="str">
            <v>≡</v>
          </cell>
          <cell r="H2406" t="str">
            <v>License under licensor's [UNDISCLOSED FOR PREVIEW] and all related characters from [UNDISCLOSED FOR PREVIEW] television program trademarks and characters to manufacture, market and sell plush toys, plush backpacks, plush fanny packs, plush hand puppets and plush key chains.</v>
          </cell>
        </row>
        <row r="2407">
          <cell r="B2407" t="str">
            <v>RR20170903T09003</v>
          </cell>
          <cell r="C2407" t="str">
            <v>Know-how, License, Trade secret, Patent</v>
          </cell>
          <cell r="D2407" t="str">
            <v>≡</v>
          </cell>
          <cell r="F2407" t="str">
            <v>≡</v>
          </cell>
          <cell r="G2407" t="str">
            <v>Licensee is a medical device company.</v>
          </cell>
          <cell r="H2407" t="str">
            <v>License under patent, know-how and trade secret rights to develop, make, use, sell, import and export products relating to all human uses of self-expanding tissue expanders.</v>
          </cell>
        </row>
        <row r="2408">
          <cell r="B2408" t="str">
            <v>RR20170830TN1003</v>
          </cell>
          <cell r="C2408" t="str">
            <v>Know-how, License, Technology, Patent, Other manufacturing intangibles</v>
          </cell>
          <cell r="D2408" t="str">
            <v>≡</v>
          </cell>
          <cell r="F2408" t="str">
            <v>≡</v>
          </cell>
          <cell r="G2408" t="str">
            <v>Licensee is a company engaged in the development of innovative medicines and other products for targeting and treating cancer [UNDISCLOSED FOR PREVIEW]</v>
          </cell>
          <cell r="H2408" t="str">
            <v>License under licensor's patents, data, know-how, manufacturing techniques, information and technology to make, have made, use, import, offer to sell and sell [UNDISCLOSED FOR PREVIEW] imaging applications; One of the parties to the agreement is a non-profit entity.</v>
          </cell>
        </row>
        <row r="2409">
          <cell r="B2409" t="str">
            <v>RR20170829TN9003</v>
          </cell>
          <cell r="C2409" t="str">
            <v>License, Patent</v>
          </cell>
          <cell r="D2409" t="str">
            <v>≡</v>
          </cell>
          <cell r="F2409" t="str">
            <v>≡</v>
          </cell>
          <cell r="G2409" t="str">
            <v>Licensee is in the gene therapy business.</v>
          </cell>
          <cell r="H2409" t="str">
            <v xml:space="preserve">License under patent rights to research, develop, make, import, distribute, use and commercialize products containing [UNDISCLOSED FOR PREVIEW] in the field of gene therapy; One of the parties to the agreement is a non-profit entity._x000D_
 </v>
          </cell>
        </row>
        <row r="2410">
          <cell r="B2410" t="str">
            <v>RR20170907T09005</v>
          </cell>
          <cell r="C2410" t="str">
            <v>Know-how, License</v>
          </cell>
          <cell r="D2410" t="str">
            <v>≡</v>
          </cell>
          <cell r="F2410" t="str">
            <v>≡</v>
          </cell>
          <cell r="H2410" t="str">
            <v>License under know-how rights to assemble, manufacture and sell lower tilts and collapsible steering columns &amp; universal joint assemblies to be installed in automobile model [UNDISCLOSED FOR PREVIEW].</v>
          </cell>
        </row>
        <row r="2411">
          <cell r="B2411" t="str">
            <v>RR20130801T01001</v>
          </cell>
          <cell r="C2411" t="str">
            <v>Know-how, License, Patent</v>
          </cell>
          <cell r="D2411" t="str">
            <v>≡</v>
          </cell>
          <cell r="F2411" t="str">
            <v>≡</v>
          </cell>
          <cell r="G2411" t="str">
            <v>Licensor is one of the world’s leading providers of equipment and services used for the drilling, completion and production of oil and natural gas wells.</v>
          </cell>
          <cell r="H2411" t="str">
            <v>License under licensed know-how and patent rights to manufacture, use, lease, sell and dispose of the EST (expandable perforated tube applications) [UNDISCLOSED FOR PREVIEW] and STT (expandable solid tube applications ); Right to provide services in the field of oil, gas and water wells exploitation.</v>
          </cell>
        </row>
        <row r="2412">
          <cell r="B2412" t="str">
            <v>RR20130802T01002</v>
          </cell>
          <cell r="C2412" t="str">
            <v>Know-how, License, Trade secret, Software</v>
          </cell>
          <cell r="D2412" t="str">
            <v>≡</v>
          </cell>
          <cell r="F2412" t="str">
            <v>≡</v>
          </cell>
          <cell r="G2412" t="str">
            <v>Licensee develops, assembles, markets and installs computer systems which capture video, digitally captured images and scanned images [UNDISCLOSED FOR PREVIEW]</v>
          </cell>
          <cell r="H2412" t="str">
            <v>License under licensed know-how and trade secret rights to make, use, improve, license and market software product that enables the end user to capture, digitize, store, retrieve and/or match or sort fingerprints [UNDISCLOSED FOR PREVIEW]; Right to provide services related to the licensed technology to customers.</v>
          </cell>
        </row>
        <row r="2413">
          <cell r="B2413" t="str">
            <v>RR20130809T01001</v>
          </cell>
          <cell r="C2413" t="str">
            <v>License, Technology, Patent</v>
          </cell>
          <cell r="D2413" t="str">
            <v>≡</v>
          </cell>
          <cell r="F2413" t="str">
            <v>≡</v>
          </cell>
          <cell r="G2413" t="str">
            <v>Licensee is involved in all aspects of environmental technology development: research &amp; development, marketing, sales.</v>
          </cell>
          <cell r="H2413" t="str">
            <v>License under licensed technology and patent rights to make, use and sell hot water boiler system to extract heat energy from waste tires.</v>
          </cell>
        </row>
        <row r="2414">
          <cell r="B2414" t="str">
            <v>RR20130810T01001</v>
          </cell>
          <cell r="C2414" t="str">
            <v>Know-how, License, Trademark, Technology, Patent</v>
          </cell>
          <cell r="D2414" t="str">
            <v>≡</v>
          </cell>
          <cell r="F2414" t="str">
            <v>≡</v>
          </cell>
          <cell r="G2414" t="str">
            <v>Licensee's business is luggage wrap.</v>
          </cell>
          <cell r="H2414" t="str">
            <v>License under licensed technology, patent, know-how and trademark rights to manufacture, promote, market, advertise and purchase the baggage wrapping systems [UNDISCLOSED FOR PREVIEW]</v>
          </cell>
        </row>
        <row r="2415">
          <cell r="B2415" t="str">
            <v>RR20140311T05001</v>
          </cell>
          <cell r="C2415" t="str">
            <v>Know-how, License, Trade secret, Patent</v>
          </cell>
          <cell r="D2415" t="str">
            <v>≡</v>
          </cell>
          <cell r="E2415" t="str">
            <v>Licensor is a pharmaceutical company that discovers, develops, manufactures, and markets products in two business segments - human pharmaceutical products and animal health products.</v>
          </cell>
          <cell r="F2415" t="str">
            <v>≡</v>
          </cell>
          <cell r="G2415" t="str">
            <v>Licensee is a biotechnology company focused on the research, development and commercialization of innovative therapies in pulmonology and orphan fibrotic diseases.</v>
          </cell>
          <cell r="H2415" t="str">
            <v>License under the licensed patents, technology, know-how trade secrets and inventions, to make, use, sell and import pharmaceutical compositions or preparations, in any dosage strength or size, containing compounds claimed in licensed patents as an active pharmaceutical ingredient.</v>
          </cell>
        </row>
        <row r="2416">
          <cell r="B2416" t="str">
            <v>RR20130724T06001</v>
          </cell>
          <cell r="C2416" t="str">
            <v>License, Brand</v>
          </cell>
          <cell r="D2416" t="str">
            <v>≡</v>
          </cell>
          <cell r="E2416" t="str">
            <v>Licensor is a producer and supplier of rum, brandy, wine and spirits to other beverage alcohol manufacturers.</v>
          </cell>
          <cell r="F2416" t="str">
            <v>≡</v>
          </cell>
          <cell r="G2416" t="str">
            <v>Licensee is a Swedish-based international wine and spirits company.</v>
          </cell>
          <cell r="H2416" t="str">
            <v>License to distribute bulk alcohol products and premium branded spirits [UNDISCLOSED FOR PREVIEW]</v>
          </cell>
        </row>
        <row r="2417">
          <cell r="B2417" t="str">
            <v>RR20160106TR9003</v>
          </cell>
          <cell r="C2417" t="str">
            <v>License, Trade secret, Technology</v>
          </cell>
          <cell r="D2417" t="str">
            <v>≡</v>
          </cell>
          <cell r="F2417" t="str">
            <v>≡</v>
          </cell>
          <cell r="H2417" t="str">
            <v>License under trade secrets and technology rights to use propriety synthetic lubricant that contains corrosion preventative compounds [UNDISCLOSED FOR PREVIEW]; The agreement is concluded between related parties.</v>
          </cell>
        </row>
        <row r="2418">
          <cell r="B2418" t="str">
            <v>RR20130722T06001</v>
          </cell>
          <cell r="C2418" t="str">
            <v>Know-how, License, Trademark, Software</v>
          </cell>
          <cell r="D2418" t="str">
            <v>≡</v>
          </cell>
          <cell r="F2418" t="str">
            <v>≡</v>
          </cell>
          <cell r="G2418" t="str">
            <v>Licensee develops and manufactures software solutions that store, manage, and safeguard large quantities of data created in a business and application settings.</v>
          </cell>
          <cell r="H2418" t="str">
            <v>License under licensed know-how to use the specified source code of the computer programs which run on the [UNDISCLOSED FOR PREVIEW] operating system to create all derivative works of such computer programs and to support resellers and end-users; License to market, distribute, use and reproduce such software products; License to use trademarks [UNDISCLOSED FOR PREVIEW] in the marketing and distribution of the licensed software.</v>
          </cell>
        </row>
        <row r="2419">
          <cell r="B2419" t="str">
            <v>RR20151005TP5003</v>
          </cell>
          <cell r="C2419" t="str">
            <v>License, Brand</v>
          </cell>
          <cell r="D2419" t="str">
            <v>≡</v>
          </cell>
          <cell r="F2419" t="str">
            <v>≡</v>
          </cell>
          <cell r="G2419" t="str">
            <v>Licensee is a promoter and marketer of celebrity licensed consumer products for sale in supermarkets, other retailers and over the internet.</v>
          </cell>
          <cell r="H2419" t="str">
            <v xml:space="preserve">License under the name, and the approved photograph, characterization, likeness, voice, image and biographical data of [UNDISCLOSED FOR PREVIEW] to develop, manufacture, distribute, promote and sell chewing gum and cereal; One of the parties to the agreement is an individual. </v>
          </cell>
        </row>
        <row r="2420">
          <cell r="B2420" t="str">
            <v>RR20151005TP5001</v>
          </cell>
          <cell r="C2420" t="str">
            <v>License, Brand</v>
          </cell>
          <cell r="D2420" t="str">
            <v>≡</v>
          </cell>
          <cell r="F2420" t="str">
            <v>≡</v>
          </cell>
          <cell r="G2420" t="str">
            <v>Licensee is a promoter and marketer of celebrity licensed consumer products for sale in supermarkets, other retailers and over the internet.</v>
          </cell>
          <cell r="H2420" t="str">
            <v xml:space="preserve">License under the name, approved photograph, likeness and biographical data of [UNDISCLOSED FOR PREVIEW] (basketball player) to develop, manufacture, distribute, promote and sell cereal product as well as the right to produce, manufacture, distribute, and sell t-shirts and hats bearing the logo for [UNDISCLOSED FOR PREVIEW]; One of the parties to the agreement is an individual. </v>
          </cell>
        </row>
        <row r="2421">
          <cell r="B2421" t="str">
            <v>RR20151008TP4001</v>
          </cell>
          <cell r="C2421" t="str">
            <v>License, Trademark, Trade secret, Technology, Patent, Software</v>
          </cell>
          <cell r="D2421" t="str">
            <v>≡</v>
          </cell>
          <cell r="F2421" t="str">
            <v>≡</v>
          </cell>
          <cell r="G2421" t="str">
            <v>Licensee focuses on the provision of mobile voice over internet protocol communications and mobile advertising solutions.</v>
          </cell>
          <cell r="H2421" t="str">
            <v>License under the technology, trade secret, know-how, patent and trademark rights to use, copy and modify the licensed rights in creating and offering location-based advertisement supported mobile microblogging applications and services. One of the parties to the agreement is an individual.</v>
          </cell>
        </row>
        <row r="2422">
          <cell r="B2422" t="str">
            <v>RR20151007TR5001</v>
          </cell>
          <cell r="C2422" t="str">
            <v>License, Trademark</v>
          </cell>
          <cell r="D2422" t="str">
            <v>≡</v>
          </cell>
          <cell r="F2422" t="str">
            <v>≡</v>
          </cell>
          <cell r="G2422" t="str">
            <v>Licensee is part of group of the companies which engages in hotels, casinos and resorts business throughout the world.</v>
          </cell>
          <cell r="H2422" t="str">
            <v>License under [UNDISCLOSED FOR PREVIEW] trademarks and service marks to design, manufacture, produce, market, advertise, promote and sell retail merchandise that include stationery, wearing apparel, jewelry, personal accessories, housewares, backpacks, tote bags and duffel bags; The agreement is concluded between related parties.</v>
          </cell>
        </row>
        <row r="2423">
          <cell r="B2423" t="str">
            <v>RR20140213T04001</v>
          </cell>
          <cell r="C2423" t="str">
            <v>Know-how, License, Patent, R&amp;D</v>
          </cell>
          <cell r="D2423" t="str">
            <v>≡</v>
          </cell>
          <cell r="F2423" t="str">
            <v>≡</v>
          </cell>
          <cell r="H2423" t="str">
            <v>License under lincesor's patents and know-how to develop, manufacture, use, sell, commercialize and import kit, article of manufacture, composition of matter, material, compound, component or product which is, or which contains or comprises a licensed medical compound, including all formulations, modes of administration and dosage forms.</v>
          </cell>
        </row>
        <row r="2424">
          <cell r="B2424" t="str">
            <v>RR20150930TR5002</v>
          </cell>
          <cell r="C2424" t="str">
            <v>License, Trademark</v>
          </cell>
          <cell r="D2424" t="str">
            <v>≡</v>
          </cell>
          <cell r="F2424" t="str">
            <v>≡</v>
          </cell>
          <cell r="H2424" t="str">
            <v>License and right under [UNDISCLOSED FOR PREVIEW] trademark, editorial and other contents to publish, sell advertising space in, market and distribute technology and consumer gadgets magazines [UNDISCLOSED FOR PREVIEW] as well as the right to use licensed materials in connection with advertisements and other promotional materials for such magazines; The agreement is concluded between related parties.</v>
          </cell>
        </row>
        <row r="2425">
          <cell r="B2425" t="str">
            <v>RR20150930TR5001</v>
          </cell>
          <cell r="C2425" t="str">
            <v>License, Trademark</v>
          </cell>
          <cell r="D2425" t="str">
            <v>≡</v>
          </cell>
          <cell r="F2425" t="str">
            <v>≡</v>
          </cell>
          <cell r="H2425" t="str">
            <v>License and right under [UNDISCLOSED FOR PREVIEW] trademark and editorial and other contents to publish, sell advertising space in, market and distribute magazines (primarily for children readership) and other promotional materials for such magazines; The agreement is concluded between related parties.</v>
          </cell>
        </row>
        <row r="2426">
          <cell r="B2426" t="str">
            <v>RR20151111T04001</v>
          </cell>
          <cell r="C2426" t="str">
            <v>License, Trademark, Franchise, Trade name</v>
          </cell>
          <cell r="D2426" t="str">
            <v>≡</v>
          </cell>
          <cell r="E2426" t="str">
            <v>Franchisor is engaged in the administration and development of programs for the operation of real estate brokerage businesses throughout the United States.</v>
          </cell>
          <cell r="F2426" t="str">
            <v>≡</v>
          </cell>
          <cell r="H2426" t="str">
            <v>License to use the franchisor's trade name and trademark, and to participate in the franchised system of providing services as a real estate broker (listing, offering, selling, exchanging, managing, auctioning, leasing or renting of real estate, representing sellers, purchasers, lessors or renters of real estate, providing of marketing or consulting services).</v>
          </cell>
        </row>
        <row r="2427">
          <cell r="B2427" t="str">
            <v>RR20151119T04002</v>
          </cell>
          <cell r="C2427" t="str">
            <v>License, Trademark, Software</v>
          </cell>
          <cell r="D2427" t="str">
            <v>≡</v>
          </cell>
          <cell r="F2427" t="str">
            <v>≡</v>
          </cell>
          <cell r="H2427" t="str">
            <v>License under the trademark rights to distribute and sell an online game known as [UNDISCLOSED FOR PREVIEW] and its peripheral products.</v>
          </cell>
        </row>
        <row r="2428">
          <cell r="B2428" t="str">
            <v>RR20151231T04001</v>
          </cell>
          <cell r="C2428" t="str">
            <v>Sublicense, License, Trademark</v>
          </cell>
          <cell r="D2428" t="str">
            <v>≡</v>
          </cell>
          <cell r="F2428" t="str">
            <v>≡</v>
          </cell>
          <cell r="H2428" t="str">
            <v>License under the trademark rights to promote, market, operate, maintain, offer, distribute, reproduce and install the software for the localized massively-multiplayer game known as [UNDISCLOSED FOR PREVIEW] together with its characters, stories and sound recordings, and to provide online services necessary to operate the server software and the game data centers.</v>
          </cell>
        </row>
        <row r="2429">
          <cell r="B2429" t="str">
            <v>RR20151230T04001</v>
          </cell>
          <cell r="C2429" t="str">
            <v>License, Trade name, Software</v>
          </cell>
          <cell r="D2429" t="str">
            <v>≡</v>
          </cell>
          <cell r="F2429" t="str">
            <v>≡</v>
          </cell>
          <cell r="H2429" t="str">
            <v>License under the trade name rights to manufacture, market, promote, use, distribute, publish and sell the Chinese version of the Internet game known as [UNDISCLOSED FOR PREVIEW]</v>
          </cell>
        </row>
        <row r="2430">
          <cell r="B2430" t="str">
            <v>RR20151209T04001</v>
          </cell>
          <cell r="C2430" t="str">
            <v>License, Patent</v>
          </cell>
          <cell r="D2430" t="str">
            <v>≡</v>
          </cell>
          <cell r="F2430" t="str">
            <v>≡</v>
          </cell>
          <cell r="H2430" t="str">
            <v>Parties entered into a settlement and release agreement and licensor granted to licensee the license under the patent rights to make, use, sell, import and export protein that contains all or portion of extracellular domain of cytotoxic [UNDISCLOSED FOR PREVIEW] antigen, soluble molecules, antibodies or any pharmaceuticals [UNDISCLOSED FOR PREVIEW] in the fields of diagnosis, treatment, control or prevention of any human disease, disorder or condition.</v>
          </cell>
        </row>
        <row r="2431">
          <cell r="B2431" t="str">
            <v>RR20130317T02016</v>
          </cell>
          <cell r="C2431" t="str">
            <v>Know-how, License, Patent</v>
          </cell>
          <cell r="D2431" t="str">
            <v>≡</v>
          </cell>
          <cell r="F2431" t="str">
            <v>≡</v>
          </cell>
          <cell r="H2431" t="str">
            <v xml:space="preserve">License to use patents, know-how and other intellectual property in the evaluation, clinical development and commercially exploiting of pharmaceuticals in cure of heart diseases._x000D_
</v>
          </cell>
        </row>
        <row r="2432">
          <cell r="B2432" t="str">
            <v>RR20160111T04001</v>
          </cell>
          <cell r="C2432" t="str">
            <v>Sublicense, License, Trademark, Software</v>
          </cell>
          <cell r="D2432" t="str">
            <v>≡</v>
          </cell>
          <cell r="E2432" t="str">
            <v>Licensor engages in the business of developing, licensing, sourcing_x000D_
and sublicensing online games.</v>
          </cell>
          <cell r="F2432" t="str">
            <v>≡</v>
          </cell>
          <cell r="G2432" t="str">
            <v>Licensees engage in the business of operating, publishing,_x000D_
distributing and selling online games.</v>
          </cell>
          <cell r="H2432" t="str">
            <v>License under the trademark rights to promote, market, operate, maintain, offer, distribute, reproduce and install the software for the localized game known as [UNDISCLOSED FOR PREVIEW] together with its characters, stories and sound recordings, and to provide online services necessary to operate the server software and the game data centers.</v>
          </cell>
        </row>
        <row r="2433">
          <cell r="B2433" t="str">
            <v>RR20171009T09004</v>
          </cell>
          <cell r="C2433" t="str">
            <v>License, Trademark, Franchise, Trade name</v>
          </cell>
          <cell r="D2433" t="str">
            <v>≡</v>
          </cell>
          <cell r="F2433" t="str">
            <v>≡</v>
          </cell>
          <cell r="H2433" t="str">
            <v>Franchise to own and operate [UNDISCLOSED FOR PREVIEW] Store, selling specialty snacks and other bakery items, desserts and beverages (e.g., cookies, brownies, cakes, muffins, bagels, croissants, cinnamon rolls, sticky buns and coffee), bearing trade names and trademarks.</v>
          </cell>
        </row>
        <row r="2434">
          <cell r="B2434" t="str">
            <v>RR20140325T05002</v>
          </cell>
          <cell r="C2434" t="str">
            <v>Know-how, License, Copyright, Technology, Patent</v>
          </cell>
          <cell r="D2434" t="str">
            <v>≡</v>
          </cell>
          <cell r="F2434" t="str">
            <v>≡</v>
          </cell>
          <cell r="G2434" t="str">
            <v>Licensee is a medical technology company focused on the design, development, manufacturing and marketing of products for the surgical treatment of spine disorders.</v>
          </cell>
          <cell r="H2434" t="str">
            <v>License under licensor's patent rights and licensed technology to conduct research and development and to make, import, export, use or sell licensed products in connection with the technology which is related to a pedicle screw designed to be used for patients that have osteoporosis or poor bone density.</v>
          </cell>
        </row>
        <row r="2435">
          <cell r="B2435" t="str">
            <v>RR20170928T08002</v>
          </cell>
          <cell r="C2435" t="str">
            <v>Sublicense, Trademark, Other manufacturing intangibles</v>
          </cell>
          <cell r="D2435" t="str">
            <v>≡</v>
          </cell>
          <cell r="F2435" t="str">
            <v>≡</v>
          </cell>
          <cell r="G2435" t="str">
            <v>Licensee is a leading global publisher and developer of video game software for both gaming enthusiasts and the mass-market audience.</v>
          </cell>
          <cell r="H2435" t="str">
            <v>Sublicense under [UNDISCLOSED FOR PREVIEW] and its main characters trademarks, names, characters, designs and drawings to develop, publish, manufacture, sell, distribute and advertise interactive role-playing style games and traditional arcade style fighting games [UNDISCLOSED FOR PREVIEW]</v>
          </cell>
        </row>
        <row r="2436">
          <cell r="B2436" t="str">
            <v>RR20171023TR1004</v>
          </cell>
          <cell r="C2436" t="str">
            <v>License, Trademark, Brand, Trade name, Other manufacturing intangibles, Software</v>
          </cell>
          <cell r="D2436" t="str">
            <v>≡</v>
          </cell>
          <cell r="E2436" t="str">
            <v>Licensor is a company engage in digital information discovery, focused on informing, connecting, and entertaining our users through search, communications, and digital content products.</v>
          </cell>
          <cell r="F2436" t="str">
            <v>≡</v>
          </cell>
          <cell r="H2436" t="str">
            <v>License under licensor's [UNDISCLOSED FOR PREVIEW] trademark, trade name, service mark, trade dress, software, object code and source code to develop, create, maintain, operate, commercially exploit, market, promote and distribute [UNDISCLOSED FOR PREVIEW] services through any electronic means and to use, reproduce, display, perform, transmit, distribute, market, promote and permit users to use online internet-based products, services and software, magazines, books, periodicals related to licensee The agreement is concluded between related parties.</v>
          </cell>
        </row>
        <row r="2437">
          <cell r="B2437" t="str">
            <v>RR20171019T09003</v>
          </cell>
          <cell r="C2437" t="str">
            <v>License, Trademark, Trade name</v>
          </cell>
          <cell r="D2437" t="str">
            <v>≡</v>
          </cell>
          <cell r="F2437" t="str">
            <v>≡</v>
          </cell>
          <cell r="H2437" t="str">
            <v>License to use the system, trademarks and trade names [UNDISCLOSED FOR PREVIEW] in connection with the operation of the restaurant, serving burritos and other items of Mexican food and beverages.</v>
          </cell>
        </row>
        <row r="2438">
          <cell r="B2438" t="str">
            <v>RR20171019T09002</v>
          </cell>
          <cell r="C2438" t="str">
            <v>Trademark, Franchise, Trade name, Other marketing intangibles</v>
          </cell>
          <cell r="D2438" t="str">
            <v>≡</v>
          </cell>
          <cell r="F2438" t="str">
            <v>≡</v>
          </cell>
          <cell r="H2438" t="str">
            <v>Franchise to develop and operate pizza stores, bearing trade and business names, trade and service marks and commercial symbols [UNDISCLOSED FOR PREVIEW].</v>
          </cell>
        </row>
        <row r="2439">
          <cell r="B2439" t="str">
            <v>RR20140324T05001</v>
          </cell>
          <cell r="C2439" t="str">
            <v>Sublicense, Patent, Cross license</v>
          </cell>
          <cell r="D2439" t="str">
            <v>≡</v>
          </cell>
          <cell r="F2439" t="str">
            <v>≡</v>
          </cell>
          <cell r="G2439" t="str">
            <v>Licensee designs, develops, manufactures and sells advanced rechargeable lithium-ion batteries and battery systems and provides research and development services to government agencies and commercial customers.</v>
          </cell>
          <cell r="H2439" t="str">
            <v>License under [UNDISCLOSED FOR PREVIEW] patents to manufacture, use, transfer and sell cells, electrode and/or complex systems, having a liquid or gel electrolyte, and cathode powder for incorporation into cells and electrode systems.</v>
          </cell>
        </row>
        <row r="2440">
          <cell r="B2440" t="str">
            <v>RR20140318T05001</v>
          </cell>
          <cell r="C2440" t="str">
            <v>License, Copyright</v>
          </cell>
          <cell r="D2440" t="str">
            <v>≡</v>
          </cell>
          <cell r="F2440" t="str">
            <v>≡</v>
          </cell>
          <cell r="G2440" t="str">
            <v>Licensee is a development stage company focused on providing free downloaded music legally.</v>
          </cell>
          <cell r="H2440" t="str">
            <v>Right to reproduce and distribute copies of, to publicly perform and otherwise exploit the distributed content that includes master recordings, master music video recordings, master non-music video recordings, and related content [UNDISCLOSED FOR PREVIEW]</v>
          </cell>
        </row>
        <row r="2441">
          <cell r="B2441" t="str">
            <v>RR20171024TP9001</v>
          </cell>
          <cell r="C2441" t="str">
            <v>License, Trademark, Trade secret, Franchise</v>
          </cell>
          <cell r="D2441" t="str">
            <v>≡</v>
          </cell>
          <cell r="F2441" t="str">
            <v>≡</v>
          </cell>
          <cell r="H2441" t="str">
            <v>Franchise and license under trade secret rights to operate an outlet providing residential and commercial carpet and upholstery cleaning services, which not use any soap or shampoo, but rather chemical formula that is 98% water, and products, such as [UNDISCLOSED FOR PREVIEW] spotting kit and [UNDISCLOSED FOR PREVIEW] concentrate, bearing trademark [UNDISCLOSED FOR PREVIEW]; Some of the parties to the agreement are individuals.</v>
          </cell>
        </row>
        <row r="2442">
          <cell r="B2442" t="str">
            <v>RR20171023TP9003</v>
          </cell>
          <cell r="C2442" t="str">
            <v>Know-how, License, Trade secret, Technology, Patent</v>
          </cell>
          <cell r="D2442" t="str">
            <v>≡</v>
          </cell>
          <cell r="F2442" t="str">
            <v>≡</v>
          </cell>
          <cell r="H2442" t="str">
            <v>License under know-how, patent, technology and trade secret rights to use, research, manufacture, distribute and sell medicinal products, incorporating herbal compound [UNDISCLOSED FOR PREVIEW]; One of the parties to the agreement is an individual.</v>
          </cell>
        </row>
        <row r="2443">
          <cell r="B2443" t="str">
            <v>RR20171011TR9006</v>
          </cell>
          <cell r="C2443" t="str">
            <v>Sublicense, Patent</v>
          </cell>
          <cell r="D2443" t="str">
            <v>≡</v>
          </cell>
          <cell r="E2443" t="str">
            <v>Licensor is a drug discovery company.</v>
          </cell>
          <cell r="F2443" t="str">
            <v>≡</v>
          </cell>
          <cell r="G2443" t="str">
            <v>Licensee is a drug discovery technology and services company that offers a broad range of integrated chemistry R&amp;D capabilities to pharmaceutical and biotechnology companies.</v>
          </cell>
          <cell r="H2443" t="str">
            <v>Sublicense under patent rights to use a method for rapid identification of a candidate selective separation material [UNDISCLOSED FOR PREVIEW]; The agreement is concluded between related parties.</v>
          </cell>
        </row>
        <row r="2444">
          <cell r="B2444" t="str">
            <v>RR20171011TR9003</v>
          </cell>
          <cell r="C2444" t="str">
            <v>Sublicense, Know-how, Trademark, Trade secret, Technology, Patent</v>
          </cell>
          <cell r="D2444" t="str">
            <v>≡</v>
          </cell>
          <cell r="F2444" t="str">
            <v>≡</v>
          </cell>
          <cell r="H2444" t="str">
            <v>Sublicense under know-how, patent, technology and trade secret rights to develop and commercialize products relating to electromagnetic signal detection in oil and gas sector, bearing trademark; The agreement is concluded between related parties.</v>
          </cell>
        </row>
        <row r="2445">
          <cell r="B2445" t="str">
            <v>RR20171016T09004</v>
          </cell>
          <cell r="C2445" t="str">
            <v>License, Trademark, Patent</v>
          </cell>
          <cell r="D2445" t="str">
            <v>≡</v>
          </cell>
          <cell r="F2445" t="str">
            <v>≡</v>
          </cell>
          <cell r="G2445" t="str">
            <v>Licensee is a leader in pharmaceutical water purification.</v>
          </cell>
          <cell r="H2445" t="str">
            <v>License to market, distribute and manufacture non-toxic and environmentally friendly antimicrobial products [UNDISCLOSED FOR PREVIEW]</v>
          </cell>
        </row>
        <row r="2446">
          <cell r="B2446" t="str">
            <v>RR20170912T08001</v>
          </cell>
          <cell r="C2446" t="str">
            <v>License, Trademark, Brand, Trade name, Other manufacturing intangibles, Other marketing intangibles</v>
          </cell>
          <cell r="D2446" t="str">
            <v>≡</v>
          </cell>
          <cell r="F2446" t="str">
            <v>≡</v>
          </cell>
          <cell r="G2446" t="str">
            <v>Licensee is a beverage company that specializes in all-natural, vitamin-enhanced drinks.</v>
          </cell>
          <cell r="H2446" t="str">
            <v>License under licensor's [UNDISCLOSED FOR PREVIEW] trademarks, depictions of characters, designs, artwork, trade dress, names, logos, brands, symbol, device, slogans, promotional materials, labels, website pages, and tag lines to design, source and manufacture, offer for sale, distribute and sell, use and advertise flavoured/functional waters.</v>
          </cell>
        </row>
        <row r="2447">
          <cell r="B2447" t="str">
            <v>RR20171106T09002</v>
          </cell>
          <cell r="C2447" t="str">
            <v>License, Trademark, Software</v>
          </cell>
          <cell r="D2447" t="str">
            <v>≡</v>
          </cell>
          <cell r="F2447" t="str">
            <v>≡</v>
          </cell>
          <cell r="G2447" t="str">
            <v>Licensee is focused on designing, developing and marketing networks, software and content to provide a comprehensive gaming system.</v>
          </cell>
          <cell r="H2447" t="str">
            <v>License to utilise, manufacture and commercially exploit games, together with software, trademarks, service marks and other intellectual-property rights in adult entertainment centres in games [UNDISCLOSED FOR PREVIEW]</v>
          </cell>
        </row>
        <row r="2448">
          <cell r="B2448" t="str">
            <v>RR20171106T09001</v>
          </cell>
          <cell r="C2448" t="str">
            <v>License, Software</v>
          </cell>
          <cell r="D2448" t="str">
            <v>≡</v>
          </cell>
          <cell r="F2448" t="str">
            <v>≡</v>
          </cell>
          <cell r="H2448" t="str">
            <v>License to market and promote wagering on casino style games, sportsbook, lottery, pari-mutuel and other games and distribute software, that enables customers to access the casino, play the games and make wagers on the casino.</v>
          </cell>
        </row>
        <row r="2449">
          <cell r="B2449" t="str">
            <v>RR20130720T07001</v>
          </cell>
          <cell r="C2449" t="str">
            <v>Know-how, License, Trademark, Copyright, Trade secret, Patent, R&amp;D, Trade name</v>
          </cell>
          <cell r="D2449" t="str">
            <v>≡</v>
          </cell>
          <cell r="E2449" t="str">
            <v>Licensor is a commercial arm of Hadassah Medical Organization.</v>
          </cell>
          <cell r="F2449" t="str">
            <v>≡</v>
          </cell>
          <cell r="G2449" t="str">
            <v>Licensee is engaged in the development and commercialization of cell therapy applications for neurodegenerative diseases.</v>
          </cell>
          <cell r="H2449" t="str">
            <v>License to use, commercialize and exploit licensor's patents, know-how and other technology to develop and exploit human stem-cell and induced pluripotent human stem-cell [UNDISCLOSED FOR PREVIEW]</v>
          </cell>
        </row>
        <row r="2450">
          <cell r="B2450" t="str">
            <v>RR20130814T07001</v>
          </cell>
          <cell r="C2450" t="str">
            <v>License</v>
          </cell>
          <cell r="D2450" t="str">
            <v>≡</v>
          </cell>
          <cell r="E2450" t="str">
            <v>Licensor manufactures and distributes recreational electric vehicles and develops electric motor technologies for use in electric motorized vehicles.</v>
          </cell>
          <cell r="F2450" t="str">
            <v>≡</v>
          </cell>
          <cell r="G2450" t="str">
            <v>Licensee is experienced in selling and marketing of products to military retail merchants.</v>
          </cell>
          <cell r="H2450" t="str">
            <v>Licensor appoints licensee as licensor's exclusive sales and service representative for the electric mini-bike [UNDISCLOSED FOR PREVIEW] for military services.</v>
          </cell>
        </row>
        <row r="2451">
          <cell r="B2451" t="str">
            <v>RR20130814T07002</v>
          </cell>
          <cell r="C2451" t="str">
            <v>Sublicense, Know-how, License, Trademark, Copyright, Trade secret, Goodwill</v>
          </cell>
          <cell r="D2451" t="str">
            <v>≡</v>
          </cell>
          <cell r="F2451" t="str">
            <v>≡</v>
          </cell>
          <cell r="H2451" t="str">
            <v>License to make, use and sell proprietary rights, including copyrights, trade secrets, business methods, know-how, trademark rights and associated goodwill in association with manufacture, sale, use, promotion and distribution of non-alcoholic, non-carbonated beverages.</v>
          </cell>
        </row>
        <row r="2452">
          <cell r="B2452" t="str">
            <v>RR20130828T02003</v>
          </cell>
          <cell r="C2452" t="str">
            <v>License, Trademark, Copyright, Goodwill, Software</v>
          </cell>
          <cell r="D2452" t="str">
            <v>≡</v>
          </cell>
          <cell r="E2452" t="str">
            <v>Licensor is an Emmy-award nominated production and distribution company of hit television programs for children.</v>
          </cell>
          <cell r="F2452" t="str">
            <v>≡</v>
          </cell>
          <cell r="G2452" t="str">
            <v>Licensee is a holding company whose primary focus is in the e-commerce and information technology sector.</v>
          </cell>
          <cell r="H2452" t="str">
            <v>License to utilize visual and audio representations of live-action television and film productions [UNDISCLOSED FOR PREVIEW] in connection with creation, promotion and operation of internet social networking websites, and sale and distribution of related subscription services.</v>
          </cell>
        </row>
        <row r="2453">
          <cell r="B2453" t="str">
            <v>RR20130920T06002</v>
          </cell>
          <cell r="C2453" t="str">
            <v>Know-how, License, Trademark, Copyright, Trade secret, Patent, Trade name</v>
          </cell>
          <cell r="D2453" t="str">
            <v>≡</v>
          </cell>
          <cell r="F2453" t="str">
            <v>≡</v>
          </cell>
          <cell r="G2453" t="str">
            <v>Licensee is a manufacturer of exercise equipment and develops, manufactures and markets strength and cardiovascular fitness equipment products.</v>
          </cell>
          <cell r="H2453" t="str">
            <v>License under licensed patents, know-how, trade secrets, copyright and trademark rights to develop, manufacture, sell, provide, distribute, lease or use interactive, computer based simulator employing tracking sensors [UNDISCLOSED FOR PREVIEW]</v>
          </cell>
        </row>
        <row r="2454">
          <cell r="B2454" t="str">
            <v>RR20130923T01001</v>
          </cell>
          <cell r="C2454" t="str">
            <v>Know-how, License, Trademark, Copyright, Trade secret, Brand, Technology, Goodwill, Patent, Trade name</v>
          </cell>
          <cell r="D2454" t="str">
            <v>≡</v>
          </cell>
          <cell r="F2454" t="str">
            <v>≡</v>
          </cell>
          <cell r="G2454" t="str">
            <v>Licensee is a leading provider of medical products used by radiologists, gastroenterologists and speech language pathologists primarily in screening for and diagnosing diseases and disorders of the gastrointestinal tract.</v>
          </cell>
          <cell r="H2454" t="str">
            <v>Licensor agrees to sell, assign and deliver to the licensee all of the licensor's right, title and interest in and to reactive skin decontamination lotion [UNDISCLOSED FOR PREVIEW] and related patents, licenses, goodwill, trademarks, trade names, brands, copyrights, trade secrets, technology and know-how.</v>
          </cell>
        </row>
        <row r="2455">
          <cell r="B2455" t="str">
            <v>RR20131114T07001</v>
          </cell>
          <cell r="C2455" t="str">
            <v>License, Patent, Software</v>
          </cell>
          <cell r="D2455" t="str">
            <v>≡</v>
          </cell>
          <cell r="E2455" t="str">
            <v>Licensor is a leader in the emerging market for software-based identity management solutions, providing biometric, secure credential, law enforcement and digital imaging technologies.</v>
          </cell>
          <cell r="F2455" t="str">
            <v>≡</v>
          </cell>
          <cell r="H2455" t="str">
            <v>License under licensor's patent [UNDISCLOSED FOR PREVIEW] to make, use, or sell a product or to practice or sell services using a method that is covered by claims of licensed patent in the fields of cellular telephone applications [UNDISCLOSED FOR PREVIEW]</v>
          </cell>
        </row>
        <row r="2456">
          <cell r="B2456" t="str">
            <v>RR20131007T01003</v>
          </cell>
          <cell r="C2456" t="str">
            <v>Know-how, License, Technology</v>
          </cell>
          <cell r="D2456" t="str">
            <v>≡</v>
          </cell>
          <cell r="F2456" t="str">
            <v>≡</v>
          </cell>
          <cell r="G2456" t="str">
            <v>Licensee seeks to become a leading resource efficiency company that brings innovative energy efficiency and water efficiency solutions to the commercial and public sector markets.</v>
          </cell>
          <cell r="H2456" t="str">
            <v>License under know-how and technology to develop use, import and sell services and products that require the incorporation of the environmental impact manager technology [UNDISCLOSED FOR PREVIEW]</v>
          </cell>
        </row>
        <row r="2457">
          <cell r="B2457" t="str">
            <v>RR20130906T01003</v>
          </cell>
          <cell r="C2457" t="str">
            <v>Know-how, License, Technology, Patent</v>
          </cell>
          <cell r="D2457" t="str">
            <v>≡</v>
          </cell>
          <cell r="E2457" t="str">
            <v>Licensor develops and licenses patented suspended particle device light-control technology to other companies.</v>
          </cell>
          <cell r="F2457" t="str">
            <v>≡</v>
          </cell>
          <cell r="H2457" t="str">
            <v>License under licensed technology, know-how and patent rights to make, lease, sell or otherwise dispose light valve transportation vehicle and architectural window shading product incorporating a light valve.</v>
          </cell>
        </row>
        <row r="2458">
          <cell r="B2458" t="str">
            <v>RR20130905T02002</v>
          </cell>
          <cell r="C2458" t="str">
            <v>License, Trademark, Brand, Other marketing intangibles</v>
          </cell>
          <cell r="D2458" t="str">
            <v>≡</v>
          </cell>
          <cell r="E2458" t="str">
            <v>Licensor has the right to license name, likeness, autograph, portrait and picture of [UNDISCLOSED FOR PREVIEW], a world famous designer, and to provide her services.</v>
          </cell>
          <cell r="F2458" t="str">
            <v>≡</v>
          </cell>
          <cell r="G2458" t="str">
            <v>Licensee is in the business of manufacturing celebrity endorsed consumer products and distributing same through electronic retailers.</v>
          </cell>
          <cell r="H2458" t="str">
            <v>License to use [UNDISCLOSED FOR PREVIEW] trademarks, name and likeness in connection with production, manufacture, advertising, merchandising, promotion, distribution and sale of all jewelry categories, excluding watches [UNDISCLOSED FOR PREVIEW]</v>
          </cell>
        </row>
        <row r="2459">
          <cell r="B2459" t="str">
            <v>RR20130906T07002</v>
          </cell>
          <cell r="C2459" t="str">
            <v>Know-how, Trademark, Copyright, Trade secret, Brand, Patent, Trade name, Software</v>
          </cell>
          <cell r="D2459" t="str">
            <v>≡</v>
          </cell>
          <cell r="E2459" t="str">
            <v>Licensor is in a business of developing, selling, distributing and maintaining a suite of software programs to be used by third parties to implement business intelligence solutions.</v>
          </cell>
          <cell r="F2459" t="str">
            <v>≡</v>
          </cell>
          <cell r="H2459" t="str">
            <v>Licensor sells to licensee all tangible and intangible assets (including trademarks, trade names, patents, trade secrets, know-how, copyrights) and all rights and obligations with relation to business intelligence software solutions [UNDISCLOSED FOR PREVIEW]; Licensor also assigns to licensee a right to use [UNDISCLOSED FOR PREVIEW] brand name.</v>
          </cell>
        </row>
        <row r="2460">
          <cell r="B2460" t="str">
            <v>RR20131018T07001</v>
          </cell>
          <cell r="C2460" t="str">
            <v>License, Trademark, Trade name, Software</v>
          </cell>
          <cell r="D2460" t="str">
            <v>≡</v>
          </cell>
          <cell r="E2460" t="str">
            <v>Licensor manufactures and supplies remote terminal units, associated connections and software.</v>
          </cell>
          <cell r="F2460" t="str">
            <v>≡</v>
          </cell>
          <cell r="G2460" t="str">
            <v>Licensee manufactures, markets and promotes digital, AM, FM, IBOC and television broadcast systems and finished products [UNDISCLOSED FOR PREVIEW]</v>
          </cell>
          <cell r="H2460" t="str">
            <v>Right to procure licensor's remote terminal units, punch down blocks, associated connections, software and documentation to market and resell AM, FM, IBOC and television broadcast systems; License to use licensor's trade name and trade dress in connection with marketing (including website marketing), sale or license of licensed products.</v>
          </cell>
        </row>
        <row r="2461">
          <cell r="B2461" t="str">
            <v>RR20170915T08001</v>
          </cell>
          <cell r="C2461" t="str">
            <v>Know-how, License, Trademark, Copyright, Brand, Patent, Trade name, Other manufacturing intangibles</v>
          </cell>
          <cell r="D2461" t="str">
            <v>≡</v>
          </cell>
          <cell r="E2461" t="str">
            <v>Licensor is a fully integrated media company focused on the production of television entertainment, character licensing and consumer products development, including manufacturing and distribution.</v>
          </cell>
          <cell r="F2461" t="str">
            <v>≡</v>
          </cell>
          <cell r="H2461" t="str">
            <v>License under licensor's patents, trademarks, copyrights, trade names, designs, information, service marks and know-how to distribute for sale [UNDISCLOSED FOR PREVIEW] toys.</v>
          </cell>
        </row>
        <row r="2462">
          <cell r="B2462" t="str">
            <v>RR20170915T08002</v>
          </cell>
          <cell r="C2462" t="str">
            <v>License, Trademark, Patent, Trade name</v>
          </cell>
          <cell r="D2462" t="str">
            <v>≡</v>
          </cell>
          <cell r="F2462" t="str">
            <v>≡</v>
          </cell>
          <cell r="H2462" t="str">
            <v>License under licensor's [UNDISCLOSED FOR PREVIEW] trademark, trade name and patents to manufacture, market, or use the cosmetic products, hand and skin creams or lotions, anti-perspirants, sun screens, hair and scalp shampoos or conditioners, fragrances, soaps, bug or insect repellents or makeup using polymer as well as polymer products for use in the mouth, on the lips or gums; Licensee assigns to licensor all of its title to the [UNDISCLOSED FOR PREVIEW] trademark.</v>
          </cell>
        </row>
        <row r="2463">
          <cell r="B2463" t="str">
            <v>RR20171005T09006</v>
          </cell>
          <cell r="C2463" t="str">
            <v>License, Trademark</v>
          </cell>
          <cell r="D2463" t="str">
            <v>≡</v>
          </cell>
          <cell r="F2463" t="str">
            <v>≡</v>
          </cell>
          <cell r="G2463" t="str">
            <v>Licensee is focused on manufacturing of manual shaving tools and accessories for the reusable and disposable markets.</v>
          </cell>
          <cell r="H2463" t="str">
            <v>License to use trademark [UNDISCLOSED FOR PREVIEW] in connection with men shaving tools and equipment [UNDISCLOSED FOR PREVIEW]</v>
          </cell>
        </row>
        <row r="2464">
          <cell r="B2464" t="str">
            <v>RR20171005T09005</v>
          </cell>
          <cell r="C2464" t="str">
            <v>Know-how, License, Patent</v>
          </cell>
          <cell r="D2464" t="str">
            <v>≡</v>
          </cell>
          <cell r="F2464" t="str">
            <v>≡</v>
          </cell>
          <cell r="G2464" t="str">
            <v>Licensee is a domestic manufacturer and marketer of artificial nail_x000D_
care products and related accessories.</v>
          </cell>
          <cell r="H2464" t="str">
            <v>License under know-how and patent rights to use, package and sell activators, which may be colored, to be used in connection with a process for applying a protective covering to fingernails.</v>
          </cell>
        </row>
        <row r="2465">
          <cell r="B2465" t="str">
            <v>RR20171009T09001</v>
          </cell>
          <cell r="C2465" t="str">
            <v>License, Trademark</v>
          </cell>
          <cell r="D2465" t="str">
            <v>≡</v>
          </cell>
          <cell r="F2465" t="str">
            <v>≡</v>
          </cell>
          <cell r="H2465" t="str">
            <v>License to use trademark [UNDISCLOSED FOR PREVIEW] in connection with the manufacture and sale of fragrance cosmetic products.</v>
          </cell>
        </row>
        <row r="2466">
          <cell r="B2466" t="str">
            <v>RR20170809T08002</v>
          </cell>
          <cell r="C2466" t="str">
            <v>License, Trademark, Copyright, Brand, Technology, Trade name, Software</v>
          </cell>
          <cell r="D2466" t="str">
            <v>≡</v>
          </cell>
          <cell r="F2466" t="str">
            <v>≡</v>
          </cell>
          <cell r="H2466" t="str">
            <v>License under licensor's trademarks, trade names, copyrights and technology to use, copy, package, market, distribute, display, sell [UNDISCLOSED FOR PREVIEW] and stock photograph collections graphics software products, [UNDISCLOSED FOR PREVIEW] branded products and to operate licensor's [UNDISCLOSED FOR PREVIEW] website.</v>
          </cell>
        </row>
        <row r="2467">
          <cell r="B2467" t="str">
            <v>RR20140513T02001</v>
          </cell>
          <cell r="C2467" t="str">
            <v>Know-how, License, Patent</v>
          </cell>
          <cell r="D2467" t="str">
            <v>≡</v>
          </cell>
          <cell r="F2467" t="str">
            <v>≡</v>
          </cell>
          <cell r="G2467" t="str">
            <v>Licensee is a development stage biopharmaceutical company.</v>
          </cell>
          <cell r="H2467" t="str">
            <v>License under patent rights to make, use, and transfer pharmaceutical products [UNDISCLOSED FOR PREVIEW]; License is granted for the large scale production of therapeutic proteins.</v>
          </cell>
        </row>
        <row r="2468">
          <cell r="B2468" t="str">
            <v>RR20170810TN8001</v>
          </cell>
          <cell r="C2468" t="str">
            <v>Know-how, License, Trade secret, Patent, Other manufacturing intangibles</v>
          </cell>
          <cell r="D2468" t="str">
            <v>≡</v>
          </cell>
          <cell r="F2468" t="str">
            <v>≡</v>
          </cell>
          <cell r="G2468" t="str">
            <v>Licensee is a pharmaceutical company focused on the development of therapeutics to treat kidney disease, an area of significant unmet medical need.</v>
          </cell>
          <cell r="H2468" t="str">
            <v>License under licensor's patents, technical information, know-how, trade secrets, proprietary information, procedures, methods and designs to make, have made, use, offer to sell, sell and import therapeutic applications of pyridoxamine [UNDISCLOSED FOR PREVIEW]; One of the parties to the agreement is a non-profit entity.</v>
          </cell>
        </row>
        <row r="2469">
          <cell r="B2469" t="str">
            <v>RR20170809TN8004</v>
          </cell>
          <cell r="C2469" t="str">
            <v>License, Patent</v>
          </cell>
          <cell r="D2469" t="str">
            <v>≡</v>
          </cell>
          <cell r="F2469" t="str">
            <v>≡</v>
          </cell>
          <cell r="G2469" t="str">
            <v>Licensee designs and develops products to detect, treat and monitor a wide variety of human cancers.</v>
          </cell>
          <cell r="H2469" t="str">
            <v>License under licensor's patents to make, have made, import, use, market, offer for sale and sell diagnostic and therapeutic products for various types of cancer; One of the parties to the agreement is a non-profit entity.</v>
          </cell>
        </row>
        <row r="2470">
          <cell r="B2470" t="str">
            <v>RR20170808T09004</v>
          </cell>
          <cell r="C2470" t="str">
            <v>License, Technology, Patent</v>
          </cell>
          <cell r="D2470" t="str">
            <v>≡</v>
          </cell>
          <cell r="F2470" t="str">
            <v>≡</v>
          </cell>
          <cell r="G2470" t="str">
            <v xml:space="preserve">Licensee is a biotechnology company focused on the development and commercialization of monoclonal antibody-based therapies for the treatment of cancer and autoimmune diseases. </v>
          </cell>
          <cell r="H2470" t="str">
            <v>License under patent and technology rights to make, use and sell products incorporating [UNDISCLOSED FOR PREVIEW] in the field of production of recombinant proteins for human therapeutic uses.</v>
          </cell>
        </row>
        <row r="2471">
          <cell r="B2471" t="str">
            <v>RR20170810T08004</v>
          </cell>
          <cell r="C2471" t="str">
            <v>Know-how, License, Trade secret, Technology, Patent, Other manufacturing intangibles</v>
          </cell>
          <cell r="D2471" t="str">
            <v>≡</v>
          </cell>
          <cell r="E2471" t="str">
            <v>Licensor is engaged in the business of developing and commercializing novel drug delivery technologies designed to enhance the solubility and effectiveness of existing and development-stage drugs.</v>
          </cell>
          <cell r="F2471" t="str">
            <v>≡</v>
          </cell>
          <cell r="G2471" t="str">
            <v>Licensee operates in the medical-model cannabis industry.</v>
          </cell>
          <cell r="H2471" t="str">
            <v>License under licensor's patents, trade secrets, know-how, technical information, data, technology and formulae to develop, make, have made, use, sell, market, offer for sale, import and otherwise commercially exploit natural or synthetic cannabis, cannabis extracts or isolates as the sole active pharmaceutical ingredient [UNDISCLOSED FOR PREVIEW]</v>
          </cell>
        </row>
        <row r="2472">
          <cell r="B2472" t="str">
            <v>RR20140515T05001</v>
          </cell>
          <cell r="C2472" t="str">
            <v>License, Brand</v>
          </cell>
          <cell r="D2472" t="str">
            <v>≡</v>
          </cell>
          <cell r="F2472" t="str">
            <v>≡</v>
          </cell>
          <cell r="G2472" t="str">
            <v>Licensee engages in the research, development and commercialization of cutting-edge technologies to enhance and improve the quality of human life.</v>
          </cell>
          <cell r="H2472" t="str">
            <v>License under licensor's brand name to sell men’s cosmetic products such as facial soaps, facial treatments, cleansing gels, moisturizing lotions, gel creams, etc.</v>
          </cell>
        </row>
        <row r="2473">
          <cell r="B2473" t="str">
            <v>RR20140516T05003</v>
          </cell>
          <cell r="C2473" t="str">
            <v>License, Trademark, Brand</v>
          </cell>
          <cell r="D2473" t="str">
            <v>≡</v>
          </cell>
          <cell r="E2473" t="str">
            <v>Licensor is principally engaged in the business of supply chain management, including consultancy, design, sourcing, distribution, planning, procurement, quality inspection, brand and warranty management of home entertainment products and consumer electronics products [UNDISCLOSED FOR PREVIEW]</v>
          </cell>
          <cell r="F2473" t="str">
            <v>≡</v>
          </cell>
          <cell r="G2473" t="str">
            <v>Licensee is engaged in the trading and distribution activities of consumer electronics and small domestic appliances products in Germany.</v>
          </cell>
          <cell r="H2473" t="str">
            <v>License under licensor's brand and trademarks to sell licensed consumer electronics and small domestic appliances products.</v>
          </cell>
        </row>
        <row r="2474">
          <cell r="B2474" t="str">
            <v>RR20170809T09003</v>
          </cell>
          <cell r="C2474" t="str">
            <v>License, Patent</v>
          </cell>
          <cell r="D2474" t="str">
            <v>≡</v>
          </cell>
          <cell r="F2474" t="str">
            <v>≡</v>
          </cell>
          <cell r="H2474" t="str">
            <v>License under patent rights to make, use, import and sell products and services related to cannabinoids.</v>
          </cell>
        </row>
        <row r="2475">
          <cell r="B2475" t="str">
            <v>RR20140520T01001</v>
          </cell>
          <cell r="C2475" t="str">
            <v>License, Technology, Patent</v>
          </cell>
          <cell r="D2475" t="str">
            <v>≡</v>
          </cell>
          <cell r="F2475" t="str">
            <v>≡</v>
          </cell>
          <cell r="G2475" t="str">
            <v>Licensee designs, develops, manufactures, markets and services high-performance computing [UNDISCLOSED FOR PREVIEW]</v>
          </cell>
          <cell r="H2475" t="str">
            <v>License with respect to the front-end compiler software to use, modify, create source and object code works from the associated source code and distribute object code from the source or its derivatives as part of a stand-alone licensee's complier [UNDISCLOSED FOR PREVIEW]</v>
          </cell>
        </row>
        <row r="2476">
          <cell r="B2476" t="str">
            <v>RR20140313T05004</v>
          </cell>
          <cell r="C2476" t="str">
            <v>License, Trademark, Brand, Franchise</v>
          </cell>
          <cell r="D2476" t="str">
            <v>≡</v>
          </cell>
          <cell r="E2476" t="str">
            <v>Franchisor is a company providing computerized preparation of federal, state and local individual income tax returns in the United States through a nationwide network of franchised and company-owned offices.</v>
          </cell>
          <cell r="F2476" t="str">
            <v>≡</v>
          </cell>
          <cell r="H2476" t="str">
            <v>Franchise under [UNDISCLOSED FOR PREVIEW] brand, trademarks, service marks, trade dress and logos to operate a tax return preparation business.</v>
          </cell>
        </row>
        <row r="2477">
          <cell r="B2477" t="str">
            <v>RR20130429T03005</v>
          </cell>
          <cell r="C2477" t="str">
            <v>License, Trademark, Brand, Franchise, Trade name</v>
          </cell>
          <cell r="D2477" t="str">
            <v>≡</v>
          </cell>
          <cell r="E2477" t="str">
            <v>Franchisor has developed a system for the operation of tax return preparation offices.</v>
          </cell>
          <cell r="F2477" t="str">
            <v>≡</v>
          </cell>
          <cell r="H2477" t="str">
            <v xml:space="preserve">Franchisor grants to franchisee a [UNDISCLOSED FOR PREVIEW] franchise, which gives a right to operate a tax return preparation business under [UNDISCLOSED FOR PREVIEW] brand. </v>
          </cell>
        </row>
        <row r="2478">
          <cell r="B2478" t="str">
            <v>RR20140508T05001</v>
          </cell>
          <cell r="C2478" t="str">
            <v>Know-how, License, Trademark, Copyright, Technology, Patent</v>
          </cell>
          <cell r="D2478" t="str">
            <v>≡</v>
          </cell>
          <cell r="E2478" t="str">
            <v>Licensor develops and manufactures technology for measuring pulse and blood oxygen saturation through devices attached to the finger.</v>
          </cell>
          <cell r="F2478" t="str">
            <v>≡</v>
          </cell>
          <cell r="H2478" t="str">
            <v>License under technology, know-how, patent, copyright and trademark to manufacture and distribute non-invasive pulse oximetry devices [UNDISCLOSED FOR PREVIEW]</v>
          </cell>
        </row>
        <row r="2479">
          <cell r="B2479" t="str">
            <v>RR20141104T04001</v>
          </cell>
          <cell r="C2479" t="str">
            <v>License, Trademark, Franchise, Trade name</v>
          </cell>
          <cell r="D2479" t="str">
            <v>≡</v>
          </cell>
          <cell r="E2479" t="str">
            <v>Franchisor conducts, and licenses others to conduct, equipment rental business, principally for use in construction, materials handling, and commercial and industrial activities.</v>
          </cell>
          <cell r="F2479" t="str">
            <v>≡</v>
          </cell>
          <cell r="H2479" t="str">
            <v>Franchise to operate an equipment rental business (principally for use in construction, materials handling, and commercial and industrial activities) under the franchise bearing the [UNDISCLOSED FOR PREVIEW] trademark.</v>
          </cell>
        </row>
        <row r="2480">
          <cell r="B2480" t="str">
            <v>RR20170627T08001</v>
          </cell>
          <cell r="C2480" t="str">
            <v>License, Trademark, Franchise, Trade name, Other manufacturing intangibles, Other marketing intangibles</v>
          </cell>
          <cell r="D2480" t="str">
            <v>≡</v>
          </cell>
          <cell r="F2480" t="str">
            <v>≡</v>
          </cell>
          <cell r="G2480" t="str">
            <v>Licensee is a company engaged in the development and operation of restaurant, apparel and accessory stores.</v>
          </cell>
          <cell r="H2480" t="str">
            <v>License under licensor's [UNDISCLOSED FOR PREVIEW] trademark, system, design, technique, method, trade names, logos, commercial symbols and service marks to operate licensor's retail business for the sale and distribution of a wide assortment of motorcycle paraphernalia such as hard goods, shirts, jackets, belts, posters and related merchandise.</v>
          </cell>
        </row>
        <row r="2481">
          <cell r="B2481" t="str">
            <v>RR20141102TR5001</v>
          </cell>
          <cell r="C2481" t="str">
            <v>License, Brand</v>
          </cell>
          <cell r="D2481" t="str">
            <v>≡</v>
          </cell>
          <cell r="F2481" t="str">
            <v>≡</v>
          </cell>
          <cell r="G2481" t="str">
            <v>Licensee is a finance provider for the commercial vehicle industry with a focus to provide various credit facilities to small truck owners.</v>
          </cell>
          <cell r="H2481" t="str">
            <v>License under brand name [UNDISCLOSED FOR PREVIEW] and the associated logo to carry on certain businesses in the fields of finance and investment including hire, purchase and leasing of transport vehicles or consumer durables [UNDISCLOSED FOR PREVIEW]; The agreement is concluded between related parties.</v>
          </cell>
        </row>
        <row r="2482">
          <cell r="B2482" t="str">
            <v>RR20141105TR4001</v>
          </cell>
          <cell r="C2482" t="str">
            <v>License, Trademark</v>
          </cell>
          <cell r="D2482" t="str">
            <v>≡</v>
          </cell>
          <cell r="F2482" t="str">
            <v>≡</v>
          </cell>
          <cell r="H2482" t="str">
            <v>A license to manufacture and distribute (for end users whose primary business is performed in an industrial, commercial and institutional setting, including manufacturing, repair, food preparation facilities or factories, hospitals, schools, labs, etc.) gloves bearing [UNDISCLOSED FOR PREVIEW] trademarks; License to produce and distribute (for end-users' private consumption) sports wrap products bearing [UNDISCLOSED FOR PREVIEW] trademark and car cover products bearing the [UNDISCLOSED FOR PREVIEW] trademark; License to use the aforementioned trademarks; The agreement is concluded between related parties.</v>
          </cell>
        </row>
        <row r="2483">
          <cell r="B2483" t="str">
            <v>RR20140516T06001</v>
          </cell>
          <cell r="C2483" t="str">
            <v>License, Trademark, Trade name</v>
          </cell>
          <cell r="D2483" t="str">
            <v>≡</v>
          </cell>
          <cell r="F2483" t="str">
            <v>≡</v>
          </cell>
          <cell r="G2483" t="str">
            <v>Licensee's business is focused on the formulation, marketing and sale of vitamins and nutraceuticals, pharmaceutical products and personal care products.</v>
          </cell>
          <cell r="H2483" t="str">
            <v>License to use licensor's trademarks and trade names in association with the licensed products (category I products: fast dissolving oral strips, fast dissolving oral gel; category II products: hand sanitizers, lip balm, antiseptic creams/gels, sunscreen, supplements in various combinations of vitamins, minerals, and other nutritional supplements); Licensor grants access to marketing, distribution, and sales channels for which products bearing the licensed marks have been, is, or will be used.</v>
          </cell>
        </row>
        <row r="2484">
          <cell r="B2484" t="str">
            <v>RR20170621T01001</v>
          </cell>
          <cell r="C2484" t="str">
            <v>License, Trademark, Copyright, Brand, Other manufacturing intangibles, Other marketing intangibles</v>
          </cell>
          <cell r="D2484" t="str">
            <v>≡</v>
          </cell>
          <cell r="F2484" t="str">
            <v>≡</v>
          </cell>
          <cell r="G2484" t="str">
            <v>Licensee is a company engaged in providing internet services and software products.</v>
          </cell>
          <cell r="H2484" t="str">
            <v>License under licensor's brand, logo, trademark, prototype, web addresses, sites, domain names, copyrights, computer program, sequel, translation, design, character, audio-visual display, interface element to develop, operate, produce, market, promote, distribute, sell, license and exploit internet portal service [UNDISCLOSED FOR PREVIEW].</v>
          </cell>
        </row>
        <row r="2485">
          <cell r="B2485" t="str">
            <v>RR20170620T01006</v>
          </cell>
          <cell r="C2485" t="str">
            <v>License, Technology</v>
          </cell>
          <cell r="D2485" t="str">
            <v>≡</v>
          </cell>
          <cell r="F2485" t="str">
            <v>≡</v>
          </cell>
          <cell r="G2485" t="str">
            <v>Licensee is a company engaged in providing copy control technology to the music and entertainment  industry.</v>
          </cell>
          <cell r="H2485" t="str">
            <v>License to distribute, market and advertise video technology [UNDISCLOSED FOR PREVIEW]</v>
          </cell>
        </row>
        <row r="2486">
          <cell r="B2486" t="str">
            <v>RR20170622T01006</v>
          </cell>
          <cell r="C2486" t="str">
            <v>License, Trademark</v>
          </cell>
          <cell r="D2486" t="str">
            <v>≡</v>
          </cell>
          <cell r="F2486" t="str">
            <v>≡</v>
          </cell>
          <cell r="G2486" t="str">
            <v>Licensee is a company engaged in developing and marketing a sugar-free, fat-free chocolate flavoured syrup.</v>
          </cell>
          <cell r="H2486" t="str">
            <v>License under licensor's [UNDISCLOSED FOR PREVIEW] trademark to manufacture, have manufactured, promote, publicise, advertise, market, sell and distribute sugar-free, reduced calorie chocolate flavoured syrup product.</v>
          </cell>
        </row>
        <row r="2487">
          <cell r="B2487" t="str">
            <v>RR20170622TP1003</v>
          </cell>
          <cell r="C2487" t="str">
            <v>License, Trademark, Patent</v>
          </cell>
          <cell r="D2487" t="str">
            <v>≡</v>
          </cell>
          <cell r="F2487" t="str">
            <v>≡</v>
          </cell>
          <cell r="G2487" t="str">
            <v>Licensee is a company engaged in developing, manufacturing and marketing of unique and proprietary products that have broad applications in several markets.</v>
          </cell>
          <cell r="H2487" t="str">
            <v>License under licensor's [UNDISCLOSED FOR PREVIEW] trademark and patent to make, design, modify, improve, use, offer for sale, sell and improve a food storage tracking system; One of the parties to the agreement is an individual.</v>
          </cell>
        </row>
        <row r="2488">
          <cell r="B2488" t="str">
            <v>RR20170622T01007</v>
          </cell>
          <cell r="C2488" t="str">
            <v>Know-how, License, Software</v>
          </cell>
          <cell r="D2488" t="str">
            <v>≡</v>
          </cell>
          <cell r="F2488" t="str">
            <v>≡</v>
          </cell>
          <cell r="G2488" t="str">
            <v>Licensee is a company engaged in development and management of a variety of business activities and diverse projects.</v>
          </cell>
          <cell r="H2488" t="str">
            <v>License under licensor's know-how to develop, upgrade, produce and market an [UNDISCLOSED FOR PREVIEW] educational aid software which teaches foreign languages.</v>
          </cell>
        </row>
        <row r="2489">
          <cell r="B2489" t="str">
            <v>RR20170623T01002</v>
          </cell>
          <cell r="C2489" t="str">
            <v>Technology, Patent, Cross license, Other manufacturing intangibles, Software</v>
          </cell>
          <cell r="D2489" t="str">
            <v>≡</v>
          </cell>
          <cell r="E2489" t="str">
            <v>Licensor is a global medical technology company that develops, manufactures and markets non-invasive patient monitoring products that improve patient care.</v>
          </cell>
          <cell r="F2489" t="str">
            <v>≡</v>
          </cell>
          <cell r="H2489" t="str">
            <v>Licensor's license under [UNDISCLOSED FOR PREVIEW] technology, software to develop, make, have made, use, offer to sell, sell, copy, modify, distribute and make derivative works of non-vital signs monitoring chipsets, boards or software [UNDISCLOSED FOR PREVIEW]</v>
          </cell>
        </row>
        <row r="2490">
          <cell r="B2490" t="str">
            <v>RR20170630TP1002</v>
          </cell>
          <cell r="C2490" t="str">
            <v>Know-how, License, Trade secret, Other manufacturing intangibles</v>
          </cell>
          <cell r="D2490" t="str">
            <v>≡</v>
          </cell>
          <cell r="F2490" t="str">
            <v>≡</v>
          </cell>
          <cell r="G2490" t="str">
            <v>Licensee is a company engaged in manufacturing and marketing five associated groups of dental related products to dentists, dental clinics, hospitals and dental laboratories.</v>
          </cell>
          <cell r="H2490" t="str">
            <v>License under licensor's formula, know-how, technological information, trade secrets and data to produce, use and sell an in-office fluoride rinse kit, in-office acidulated phosphate fluoride, a home care stannous gel, a home care stannous concentrate, a neutral sodium fluoride gel, a neutral concentrated sodium fluoride rinse, a remineralisation gel called [UNDISCLOSED FOR PREVIEW], a desensitisation gel called [UNDISCLOSED FOR PREVIEW]; One of the parties to the agreement is an individual.</v>
          </cell>
        </row>
        <row r="2491">
          <cell r="B2491" t="str">
            <v>RR20170703T01002</v>
          </cell>
          <cell r="C2491" t="str">
            <v>License, Trademark</v>
          </cell>
          <cell r="D2491" t="str">
            <v>≡</v>
          </cell>
          <cell r="F2491" t="str">
            <v>≡</v>
          </cell>
          <cell r="G2491" t="str">
            <v>Licensee is a company engaged in the distribution and marketing of consumer merchandise to retail sellers such as mass merchandisers, discount chain stores and food, drug and electronic retailers.</v>
          </cell>
          <cell r="H2491" t="str">
            <v>License under licensor's [UNDISCLOSED FOR PREVIEW] trademarks to produce, market and distribute perfumes, colognes, toilet water, talcum powder, bath gel, deodorants and other cosmetic preparations.</v>
          </cell>
        </row>
        <row r="2492">
          <cell r="B2492" t="str">
            <v>RR20170703TN1001</v>
          </cell>
          <cell r="C2492" t="str">
            <v>License, Copyright, Patent</v>
          </cell>
          <cell r="D2492" t="str">
            <v>≡</v>
          </cell>
          <cell r="F2492" t="str">
            <v>≡</v>
          </cell>
          <cell r="G2492" t="str">
            <v>Licensee is a company engaged in the research, development and commercialisation of Organic Light Emitting Diode ("OLED") technology for use in flat panel displays and other applications.</v>
          </cell>
          <cell r="H2492" t="str">
            <v>License under licensor's patents and copyrights to make, have made, use, lease or sell full colour flat panel emissive display technology employing crystalline organic and metal/organic semiconductor light emitting diodes [UNDISCLOSED FOR PREVIEW]; One of the parties to the agreement is a non-profit entity.</v>
          </cell>
        </row>
        <row r="2493">
          <cell r="B2493" t="str">
            <v>RR20170630T01004</v>
          </cell>
          <cell r="C2493" t="str">
            <v>License, Trademark, Copyright</v>
          </cell>
          <cell r="D2493" t="str">
            <v>≡</v>
          </cell>
          <cell r="E2493" t="str">
            <v>Licensor is a company engaged in design, manufacture and marketing of high quality, custom designed sportswear and activewear bearing names, logos and insignia of resorts, corporations, colleges and professional sports leagues and teams.</v>
          </cell>
          <cell r="F2493" t="str">
            <v>≡</v>
          </cell>
          <cell r="H2493" t="str">
            <v>License under licensor's [UNDISCLOSED FOR PREVIEW] leather products and [UNDISCLOSED FOR PREVIEW] metal products trademarks and copyrights to manufacture, advertise, promote, offer for sale, sell, ship and distribute apparel, leather and metal products.</v>
          </cell>
        </row>
        <row r="2494">
          <cell r="B2494" t="str">
            <v>RR20170630T01003</v>
          </cell>
          <cell r="C2494" t="str">
            <v>License, Trademark</v>
          </cell>
          <cell r="D2494" t="str">
            <v>≡</v>
          </cell>
          <cell r="F2494" t="str">
            <v>≡</v>
          </cell>
          <cell r="G2494" t="str">
            <v>Licensee is a company engaged in design, manufacture, and distribution of infant's, toddler's, and children's outerwear, sportswear, and swimwear.</v>
          </cell>
          <cell r="H2494" t="str">
            <v>License under licensor's [UNDISCLOSED FOR PREVIEW] trademark to manufacture, sell and distribute children's outerwear.</v>
          </cell>
        </row>
        <row r="2495">
          <cell r="B2495" t="str">
            <v>RR20170704T01005</v>
          </cell>
          <cell r="C2495" t="str">
            <v>License, Copyright, Software</v>
          </cell>
          <cell r="D2495" t="str">
            <v>≡</v>
          </cell>
          <cell r="F2495" t="str">
            <v>≡</v>
          </cell>
          <cell r="G2495" t="str">
            <v>Licensee is a company engaged in design, development, manufacture and market easy to use complete solutions using the latest available technologies.</v>
          </cell>
          <cell r="H2495" t="str">
            <v>License under licensor's copyrights to lease, use and distribute [UNDISCLOSED FOR PREVIEW] software to casinos and charitable organisations.</v>
          </cell>
        </row>
        <row r="2496">
          <cell r="B2496" t="str">
            <v>RR20170705T01003</v>
          </cell>
          <cell r="C2496" t="str">
            <v>License, Patent</v>
          </cell>
          <cell r="D2496" t="str">
            <v>≡</v>
          </cell>
          <cell r="F2496" t="str">
            <v>≡</v>
          </cell>
          <cell r="G2496" t="str">
            <v>Licensee is a company engaged in the development, manufacturing and marketing of [UNDISCLOSED FOR PREVIEW] lasers and proprietary, disposable fiber-optic laser delivery devices for use in urology, orthopaedics and other medical specialties.</v>
          </cell>
          <cell r="H2496" t="str">
            <v>License under licensor's patents to make, have made, use, lease and sell mid infrared lasers for orthopaedic applications.</v>
          </cell>
        </row>
        <row r="2497">
          <cell r="B2497" t="str">
            <v>RR20170727T08001</v>
          </cell>
          <cell r="C2497" t="str">
            <v>License, Trademark, Copyright, Trade name, Other marketing intangibles</v>
          </cell>
          <cell r="D2497" t="str">
            <v>≡</v>
          </cell>
          <cell r="F2497" t="str">
            <v>≡</v>
          </cell>
          <cell r="G2497" t="str">
            <v>Licensee designs, manufactures and domestically markets various cut and sewn canvas and nylon consumer products.</v>
          </cell>
          <cell r="H2497" t="str">
            <v>License under licensor's motion picture Space Jam trademarks, copyrights, logos, indicia [UNDISCLOSED FOR PREVIEW] animated characters, names, logos nd artwork to manufacture, distribute and sell backpacks, sports bags, waist packs, duffle bags and wallets.</v>
          </cell>
        </row>
        <row r="2498">
          <cell r="B2498" t="str">
            <v>RR20170726TN8001</v>
          </cell>
          <cell r="C2498" t="str">
            <v>Know-how, License, Patent, Other manufacturing intangibles</v>
          </cell>
          <cell r="D2498" t="str">
            <v>≡</v>
          </cell>
          <cell r="F2498" t="str">
            <v>≡</v>
          </cell>
          <cell r="G2498" t="str">
            <v>Licensee is a medical technology company focused on developing and commercializing products utilizing proprietary controlled-cooling technology platform.</v>
          </cell>
          <cell r="H2498" t="str">
            <v>License under licensor's patents, technological information, designs, formulae, know-how and data to make, have made, use, have used, sell, offer to sell, have sold, to lease or have leased, to import or have imported or otherwise to transfer or have transferred products and processes for removal of cutaneous [UNDISCLOSED FOR PREVIEW]; One of the parties to the agreement is a non-profit entity.</v>
          </cell>
        </row>
        <row r="2499">
          <cell r="B2499" t="str">
            <v>RR20170725TR8001</v>
          </cell>
          <cell r="C2499" t="str">
            <v>License, Trademark, Copyright, Trade secret, Brand, Other manufacturing intangibles, Other marketing intangibles, Software</v>
          </cell>
          <cell r="D2499" t="str">
            <v>≡</v>
          </cell>
          <cell r="E2499" t="str">
            <v>Licensor is a company engaged in ownership and management of international merchandising businesses which own and license membership stores using the trade name [UNDISCLOSED FOR PREVIEW]</v>
          </cell>
          <cell r="F2499" t="str">
            <v>≡</v>
          </cell>
          <cell r="H2499" t="str">
            <v>License under licensor's trademarks, trade dress, technical expertise, copyrights, service marks, software system and trade secrets to develop and operate stores under the name [UNDISCLOSED FOR PREVIEW]; The agreement is concluded between related parties.</v>
          </cell>
        </row>
        <row r="2500">
          <cell r="B2500" t="str">
            <v>RR20170801T09001</v>
          </cell>
          <cell r="C2500" t="str">
            <v>Know-how, License, Trade secret, Technology, Patent</v>
          </cell>
          <cell r="D2500" t="str">
            <v>≡</v>
          </cell>
          <cell r="F2500" t="str">
            <v>≡</v>
          </cell>
          <cell r="G2500" t="str">
            <v>Licensee, among other activities, specializes on developing and supplying ingredients and biological products in the field of sweeteners.</v>
          </cell>
          <cell r="H2500" t="str">
            <v>License under patent, technology, know-how and trade secret rights to develop, research, sell, manufacture, market and distribute  compounds, substances, products and services related to the stevia plant, which is used in food and beverage flavouring.</v>
          </cell>
        </row>
        <row r="2501">
          <cell r="B2501" t="str">
            <v>RR20170802TP9002</v>
          </cell>
          <cell r="C2501" t="str">
            <v>Know-how, License, Trade secret, Patent, Other manufacturing intangibles</v>
          </cell>
          <cell r="D2501" t="str">
            <v>≡</v>
          </cell>
          <cell r="E2501" t="str">
            <v>Licensors are focused on electronic industry.</v>
          </cell>
          <cell r="F2501" t="str">
            <v>≡</v>
          </cell>
          <cell r="H2501" t="str">
            <v>License under patent, trade secret, technical data and know-how rights to make, use and sell products related to lamp technology, especially used in fluorescent lightning; One of the parties to the agreement is an individual.</v>
          </cell>
        </row>
        <row r="2502">
          <cell r="B2502" t="str">
            <v>RR20170804T09002</v>
          </cell>
          <cell r="C2502" t="str">
            <v>License, Trademark, Technology</v>
          </cell>
          <cell r="D2502" t="str">
            <v>≡</v>
          </cell>
          <cell r="F2502" t="str">
            <v>≡</v>
          </cell>
          <cell r="H2502" t="str">
            <v>License to use [UNDISCLOSED FOR PREVIEW] trademark and associated cell encapsulation technology relating to developing therapies for the treatment of diabetes.</v>
          </cell>
        </row>
        <row r="2503">
          <cell r="B2503" t="str">
            <v>RR20170801T08002</v>
          </cell>
          <cell r="C2503" t="str">
            <v>License, Trademark, Trade name, Other manufacturing intangibles</v>
          </cell>
          <cell r="D2503" t="str">
            <v>≡</v>
          </cell>
          <cell r="F2503" t="str">
            <v>≡</v>
          </cell>
          <cell r="G2503" t="str">
            <v>Licensee is a company engaged in manufacture, marketing and sale of private label cosmetics, fragrances and skincare products and also provides accounting, marketing, warehousing and other administrative services.</v>
          </cell>
          <cell r="H2503" t="str">
            <v>License under [UNDISCLOSED FOR PREVIEW] trademarks, designs and trade names to design, manufacture, advertise, sell and promote cologne, sun care products, bath and shower gels, bath soaps, shampoos, hair conditioners, massage oils.</v>
          </cell>
        </row>
        <row r="2504">
          <cell r="B2504" t="str">
            <v>RR20140407T05001</v>
          </cell>
          <cell r="C2504" t="str">
            <v>License, Trademark, Trade secret, Patent, Trade name</v>
          </cell>
          <cell r="D2504" t="str">
            <v>≡</v>
          </cell>
          <cell r="E2504" t="str">
            <v>Licensor is a science-driven, biopharmaceutical company committed to making molecules into medicines for patients in need.</v>
          </cell>
          <cell r="F2504" t="str">
            <v>≡</v>
          </cell>
          <cell r="G2504" t="str">
            <v>Licensee is an international biotechnology company focusing on the development and commercialization of novel solutions for physician specialists to address unmet medical needs of patients living with diseases that have few if any clinical therapeutic options including therapeutics for rare and orphan diseases.</v>
          </cell>
          <cell r="H2504" t="str">
            <v>License under the licensor's know-how, patents, trade names, trade secrets and trademarks to develop, make, use and sell products containing recombinant human [UNDISCLOSED FOR PREVIEW] inhibitors in connection with diagnosis, prevention and treatment of HAE (hereditary angioedema).</v>
          </cell>
        </row>
        <row r="2505">
          <cell r="B2505" t="str">
            <v>RR20170705TN8001</v>
          </cell>
          <cell r="C2505" t="str">
            <v>License, Patent</v>
          </cell>
          <cell r="D2505" t="str">
            <v>≡</v>
          </cell>
          <cell r="F2505" t="str">
            <v>≡</v>
          </cell>
          <cell r="H2505" t="str">
            <v>License under licensor's patents to make, have made, use, import, sell and offer for sale products using amphiphilic polymers [UNDISCLOSED FOR PREVIEW]; One of the parties to the a agreement is a non-profit entity.</v>
          </cell>
        </row>
        <row r="2506">
          <cell r="B2506" t="str">
            <v>RR20170701T08001</v>
          </cell>
          <cell r="C2506" t="str">
            <v>License, Patent</v>
          </cell>
          <cell r="D2506" t="str">
            <v>≡</v>
          </cell>
          <cell r="F2506" t="str">
            <v>≡</v>
          </cell>
          <cell r="G2506" t="str">
            <v>Licensee is a development stage enterprise, which conducts biomedical research and development focused on treatments for cancer and certain viral infections, including HIV.</v>
          </cell>
          <cell r="H2506" t="str">
            <v>License under licensor's patents to make and have made, to use and have used, to practise and to have practised, to sell and have sold, to offer to sell, and to import HIV therapeutic and/or vaccine [UNDISCLOSED FOR PREVIEW]; One of the parties to the agreement is a non-profit entity.</v>
          </cell>
        </row>
        <row r="2507">
          <cell r="B2507" t="str">
            <v>RR20170703T08001</v>
          </cell>
          <cell r="C2507" t="str">
            <v>License, Trademark, Other marketing intangibles</v>
          </cell>
          <cell r="D2507" t="str">
            <v>≡</v>
          </cell>
          <cell r="F2507" t="str">
            <v>≡</v>
          </cell>
          <cell r="H2507" t="str">
            <v>License under licensor's trademarks [UNDISCLOSED FOR PREVIEW] Incorporated names, likeness, signatures to manufacture, distribute and sell football player trading cards and collector's aids products.</v>
          </cell>
        </row>
        <row r="2508">
          <cell r="B2508" t="str">
            <v>RR20170711T08002</v>
          </cell>
          <cell r="C2508" t="str">
            <v>License, Patent, Other manufacturing intangibles</v>
          </cell>
          <cell r="D2508" t="str">
            <v>≡</v>
          </cell>
          <cell r="E2508" t="str">
            <v>Licensor is a company engaged in developing, producing, licensing and distributing cellular therapies for the treatment of wounds.</v>
          </cell>
          <cell r="F2508" t="str">
            <v>≡</v>
          </cell>
          <cell r="H2508" t="str">
            <v>License under licensor's patents and methods to make, use, offer for sale, sell and import disposable processing kits, centrifuges and cart assemblies, applicator kits, and devices producing or applying platelets [UNDISCLOSED FOR PREVIEW]</v>
          </cell>
        </row>
        <row r="2509">
          <cell r="B2509" t="str">
            <v>RR20170711T08001</v>
          </cell>
          <cell r="C2509" t="str">
            <v>License, Software</v>
          </cell>
          <cell r="D2509" t="str">
            <v>≡</v>
          </cell>
          <cell r="F2509" t="str">
            <v>≡</v>
          </cell>
          <cell r="H2509" t="str">
            <v>License to use licensor's [UNDISCLOSED FOR PREVIEW] medical diagnostic software on an internet website and market it all formats and media.</v>
          </cell>
        </row>
        <row r="2510">
          <cell r="B2510" t="str">
            <v>RR20170710T08003</v>
          </cell>
          <cell r="C2510" t="str">
            <v>Know-how, License, Trade secret, Technology, Patent, Other manufacturing intangibles</v>
          </cell>
          <cell r="D2510" t="str">
            <v>≡</v>
          </cell>
          <cell r="E2510" t="str">
            <v>Licensor is a biotechnology company engaged in research and development of next generation of monoclonal antibodies.</v>
          </cell>
          <cell r="F2510" t="str">
            <v>≡</v>
          </cell>
          <cell r="H2510" t="str">
            <v>License under licensor's patents, trade secrets, formulae, designs, codes, technical data, know-how and antibody enhancement and modification technology to research, develop, make and have made, register, use, offer for sale, market, distribute, export, import and/or sell any recombinant form of protein, drug, pharmaceutical formulation [UNDISCLOSED FOR PREVIEW]</v>
          </cell>
        </row>
        <row r="2511">
          <cell r="B2511" t="str">
            <v>RR20170725TR1001</v>
          </cell>
          <cell r="C2511" t="str">
            <v>License, Patent</v>
          </cell>
          <cell r="D2511" t="str">
            <v>≡</v>
          </cell>
          <cell r="F2511" t="str">
            <v>≡</v>
          </cell>
          <cell r="G2511" t="str">
            <v>Licensee is a company engaged in design, development, manufacture and marketing of proprietary, safety-enhanced, disposable medical products intended to protect healthcare workers from the spread of infectious diseases.</v>
          </cell>
          <cell r="H2511" t="str">
            <v>License under licensor's patents to manufacture, have manufactured, use and sell retractable syringes with a closed barrel; One of the parties to the agreement is an individual; The agreement is concluded between related parties.</v>
          </cell>
        </row>
        <row r="2512">
          <cell r="B2512" t="str">
            <v>RR20170728TR1002</v>
          </cell>
          <cell r="C2512" t="str">
            <v>Know-how, License, Trademark, Patent, Other manufacturing intangibles</v>
          </cell>
          <cell r="D2512" t="str">
            <v>≡</v>
          </cell>
          <cell r="F2512" t="str">
            <v>≡</v>
          </cell>
          <cell r="G2512" t="str">
            <v>Licensee is a company engaged in design, manufacture, marketing and support of equipment used in the fabrication of microelectronics.</v>
          </cell>
          <cell r="H2512" t="str">
            <v>License under licensor's [UNDISCLOSED FOR PREVIEW] trademarks, patents, technical knowledge, know-how, data and information to manufacture, use, offer for sale, sell, import or lease products, systems and subsystems for surface conditioning, cleaning, etch and stripping technology; The agreement is concluded between related parties.</v>
          </cell>
        </row>
        <row r="2513">
          <cell r="B2513" t="str">
            <v>RR20170713TR8002</v>
          </cell>
          <cell r="C2513" t="str">
            <v>Know-how, License, Trademark, Copyright, Trade secret, Brand, Technology, Patent, Trade name, Other manufacturing intangibles</v>
          </cell>
          <cell r="D2513" t="str">
            <v>≡</v>
          </cell>
          <cell r="E2513" t="str">
            <v xml:space="preserve">Licensor is a medical device company that develops and commercializes innovative platforms for performing minimally invasive surgical procedures in the brain and heart under direct, intra-procedural magnetic resonance imaging, or MRI, guidance. </v>
          </cell>
          <cell r="F2513" t="str">
            <v>≡</v>
          </cell>
          <cell r="H2513" t="str">
            <v>License under licensor's patents, trademarks, service marks, trade names, copyrights, know-how, trade secrets and technology to make, use, import, lease, and sell neuro-related lead, neuro-related lead extension, any other neuro-related lead-type device; The agreement is concluded between related parties.</v>
          </cell>
        </row>
        <row r="2514">
          <cell r="B2514" t="str">
            <v>RR20170731TN1006</v>
          </cell>
          <cell r="C2514" t="str">
            <v>License, Patent</v>
          </cell>
          <cell r="D2514" t="str">
            <v>≡</v>
          </cell>
          <cell r="F2514" t="str">
            <v>≡</v>
          </cell>
          <cell r="G2514" t="str">
            <v>Licensee is a development stage biotechnology company engaged in the research and development of biopharmaceutical products for the diagnosis and treatment of central nervous system, or CNS, diseases and for the treatment of some cancers.</v>
          </cell>
          <cell r="H2514" t="str">
            <v>License under licensor's patents to make, have made, use, lease, sell and practice methods for treating ocular disorders; One of the parties to the agreement is a non-profit entity.</v>
          </cell>
        </row>
        <row r="2515">
          <cell r="B2515" t="str">
            <v>RR20170802T01003</v>
          </cell>
          <cell r="C2515" t="str">
            <v>Know-how, License, Trade secret, Other manufacturing intangibles</v>
          </cell>
          <cell r="D2515" t="str">
            <v>≡</v>
          </cell>
          <cell r="F2515" t="str">
            <v>≡</v>
          </cell>
          <cell r="H2515" t="str">
            <v>License under licensor's patents, information, know-how, data, trade secrets and formulas to research, develop, use, manufacture, have manufactured, sell, offer to sell or have sold prescription or over-the-counter prophylactic, diagnostic or therapeutic product, vaccine or medical device or vaccine adjuvants [UNDISCLOSED FOR PREVIEW]</v>
          </cell>
        </row>
        <row r="2516">
          <cell r="B2516" t="str">
            <v>RR20170802TR1001</v>
          </cell>
          <cell r="C2516" t="str">
            <v>License, Trademark, Trade name</v>
          </cell>
          <cell r="D2516" t="str">
            <v>≡</v>
          </cell>
          <cell r="E2516" t="str">
            <v>Licensor is a company engaged in manufacture of automatic fire sprinkler heads, valves, grooved couplings and fittings, [UNDISCLOSED FOR PREVIEW] plastic pipe and fittings, steel pipe, and other sprinkler system components.</v>
          </cell>
          <cell r="F2516" t="str">
            <v>≡</v>
          </cell>
          <cell r="G2516" t="str">
            <v>Licensee is engaged in manufacturing of [UNDISCLOSED FOR PREVIEW] plastic pipe and fittings.</v>
          </cell>
          <cell r="H2516" t="str">
            <v>License under licensor's [UNDISCLOSED FOR PREVIEW] trademarks and trade names to manufacture and sell [UNDISCLOSED FOR PREVIEW] plastic pipes and fittings; The agreement is concluded between related parties.</v>
          </cell>
        </row>
        <row r="2517">
          <cell r="B2517" t="str">
            <v>RR20170608T01002</v>
          </cell>
          <cell r="C2517" t="str">
            <v>License, Trademark, Copyright</v>
          </cell>
          <cell r="D2517" t="str">
            <v>≡</v>
          </cell>
          <cell r="F2517" t="str">
            <v>≡</v>
          </cell>
          <cell r="G2517" t="str">
            <v>Licensee is a company engaged in design, marketing and distribution of [UNDISCLOSED FOR PREVIEW] branded products such as team and factory graphics kits for motocross, ancillary clothing and travel bags, wetsuits, vests and gloves, dry jackets and graphics kits to the motor sport and water sports markets.</v>
          </cell>
          <cell r="H2517" t="str">
            <v>License under licensor's [UNDISCLOSED FOR PREVIEW] trademarks, copyrights to manufacture, package, ship and sell products.</v>
          </cell>
        </row>
        <row r="2518">
          <cell r="B2518" t="str">
            <v>RR20170614TN1002</v>
          </cell>
          <cell r="C2518" t="str">
            <v>License, Patent</v>
          </cell>
          <cell r="D2518" t="str">
            <v>≡</v>
          </cell>
          <cell r="F2518" t="str">
            <v>≡</v>
          </cell>
          <cell r="G2518" t="str">
            <v>Licensee is a biopharmaceutical company developing and commercializing innovative therapies for vascular disorders associated with blood clots.</v>
          </cell>
          <cell r="H2518" t="str">
            <v>License under licensor's patents to make, have made, use, offer for sale, sell and import an ultrasound device to be used in conjunction with bubbles, a thrombolytic, or a combination of bubbles and a thrombolytic to break up blood clots; One of the parties to the agreement is a non-profit entity.</v>
          </cell>
        </row>
        <row r="2519">
          <cell r="B2519" t="str">
            <v>RR20170619TP1001</v>
          </cell>
          <cell r="C2519" t="str">
            <v>License, Patent</v>
          </cell>
          <cell r="D2519" t="str">
            <v>≡</v>
          </cell>
          <cell r="F2519" t="str">
            <v>≡</v>
          </cell>
          <cell r="G2519" t="str">
            <v>Licensee is global pioneering company that is engaged in providing effective robotic products for neurorehabilitation.</v>
          </cell>
          <cell r="H2519" t="str">
            <v>License under licensor's patents to manufacture, have manufactured, import, offer for sale, use and sell dynamic lower limb robotic rehabilitation apparatus and method for rehabilitating gait; One of the parties to the agreement is an individual.</v>
          </cell>
        </row>
        <row r="2520">
          <cell r="B2520" t="str">
            <v>RR20170615T01004</v>
          </cell>
          <cell r="C2520" t="str">
            <v>Trademark, Copyright, Trade secret, Brand, Patent, Cross license, Other manufacturing intangibles, Other marketing intangibles, Software</v>
          </cell>
          <cell r="D2520" t="str">
            <v>≡</v>
          </cell>
          <cell r="F2520" t="str">
            <v>≡</v>
          </cell>
          <cell r="H2520" t="str">
            <v>License under licensor's trademarks, brands, trade dress, domain names, patents, trade secrets, technical data, software, methods, designs and improvements know-how and copyrights to make, have made, use, import, offer for sale, lease, sell, exploit, transfer or dispose of beauty products such as skincare, personal care, fragrance, hair care and colour products, fashion and home products, and to use images stored in [UNDISCLOSED FOR PREVIEW] databases; License under licensee's trademarks, brands, trade dress, patents, trade secrets, technical data, software, methods, designs and improvements know-how copyright tos make, have made, use, import, offer for sale, lease, sell, transfer, dispose of beauty products such as skincare, personal care, fragrance, hair care and colour products.</v>
          </cell>
        </row>
        <row r="2521">
          <cell r="B2521" t="str">
            <v>RR20170606T01005</v>
          </cell>
          <cell r="C2521" t="str">
            <v>License, Patent</v>
          </cell>
          <cell r="D2521" t="str">
            <v>≡</v>
          </cell>
          <cell r="F2521" t="str">
            <v>≡</v>
          </cell>
          <cell r="G2521" t="str">
            <v>Licensor is a company engaged in developing, acquiring, manufacturing and marketing of medical diagnostic products [UNDISCLOSED FOR PREVIEW]</v>
          </cell>
          <cell r="H2521" t="str">
            <v>License under licensor's patents to make, have made, use, have used, sell, have sold, offer to sell and import a visually read, qualitative immunochromatographic test for in vitro diagnostic use in dual [UNDISCLOSED FOR PREVIEW] rapid test; One of the parties to the agreement is a non-profit entity.</v>
          </cell>
        </row>
        <row r="2522">
          <cell r="B2522" t="str">
            <v>RR20170623TN7002</v>
          </cell>
          <cell r="C2522" t="str">
            <v>License, Copyright, Patent, Software</v>
          </cell>
          <cell r="D2522" t="str">
            <v>≡</v>
          </cell>
          <cell r="F2522" t="str">
            <v>≡</v>
          </cell>
          <cell r="H2522" t="str">
            <v>License under licensor's patents to make, have made, use and sell [UNDISCLOSED FOR PREVIEW] software for training and certification of personnel to test and asses enterprise vulnerabilities; License under licensor's copyrights to reproduce, use, modify, perform publicly, display publicly, license and distribute [UNDISCLOSED FOR PREVIEW] softwares for training and certification of personnel to test and asses enterprise vulnerabilities; One of the parties to the agreement is a non-profit entity.</v>
          </cell>
        </row>
        <row r="2523">
          <cell r="B2523" t="str">
            <v>RR20170710T08002</v>
          </cell>
          <cell r="C2523" t="str">
            <v>License, Patent</v>
          </cell>
          <cell r="D2523" t="str">
            <v>≡</v>
          </cell>
          <cell r="F2523" t="str">
            <v>≡</v>
          </cell>
          <cell r="G2523" t="str">
            <v>Licensee markets and sells branded nutritional supplements and other lifestyle products.</v>
          </cell>
          <cell r="H2523" t="str">
            <v>License under licensor's patents to make, have made, use, offer to sell, sell, and import products and nutritional supplements [UNDISCLOSED FOR PREVIEW] for enhancing human sexual performance.</v>
          </cell>
        </row>
        <row r="2524">
          <cell r="B2524" t="str">
            <v>RR20170717T01001</v>
          </cell>
          <cell r="C2524" t="str">
            <v>License, Other marketing intangibles</v>
          </cell>
          <cell r="D2524" t="str">
            <v>≡</v>
          </cell>
          <cell r="F2524" t="str">
            <v>≡</v>
          </cell>
          <cell r="H2524" t="str">
            <v>Licence under licensor's character images to develop and operate mobile games and related value storage cards, game strategic booklets, manuals and models based on [UNDISCLOSED FOR PREVIEW] comic novel series.</v>
          </cell>
        </row>
        <row r="2525">
          <cell r="B2525" t="str">
            <v>RR20170628TN8004</v>
          </cell>
          <cell r="C2525" t="str">
            <v>License, Patent</v>
          </cell>
          <cell r="D2525" t="str">
            <v>≡</v>
          </cell>
          <cell r="F2525" t="str">
            <v>≡</v>
          </cell>
          <cell r="G2525" t="str">
            <v>Licensee is a development stage medical device company which develops and commercializes medical device technologies for the early detection, capturing and targeted destruction of cancer cells.</v>
          </cell>
          <cell r="H2525" t="str">
            <v>License under licensor's patents to develop, make, have made, use, offer for sale, practise, sell, and import devices for in vivo flow cytometry [UNDISCLOSED FOR PREVIEW]; One of the parties to the agreement is a non-profit entity.</v>
          </cell>
        </row>
        <row r="2526">
          <cell r="B2526" t="str">
            <v>RR20170803T08003</v>
          </cell>
          <cell r="C2526" t="str">
            <v>License, Patent</v>
          </cell>
          <cell r="D2526" t="str">
            <v>≡</v>
          </cell>
          <cell r="F2526" t="str">
            <v>≡</v>
          </cell>
          <cell r="G2526" t="str">
            <v>Licensee is a biotechnology company specializing in the development and commercialization of innovative products to promote the healing of musculoskeletal injuries and diseases, including therapies for orthopedic, sports medicine and spine applications.</v>
          </cell>
          <cell r="H2526" t="str">
            <v>License under licensor's patents to develop, make, have made, import, have imported, use, offer to sell, sell and commercialize products for the treatment of periodontal disease [UNDISCLOSED FOR PREVIEW]</v>
          </cell>
        </row>
        <row r="2527">
          <cell r="B2527" t="str">
            <v>RR20170531T01003</v>
          </cell>
          <cell r="C2527" t="str">
            <v>Sublicense, Know-how, Trademark, Other manufacturing intangibles, Software</v>
          </cell>
          <cell r="D2527" t="str">
            <v>≡</v>
          </cell>
          <cell r="E2527" t="str">
            <v>Licensor is a company engaged in the business of developing, licensing, sourcing and sublicensing online games.</v>
          </cell>
          <cell r="F2527" t="str">
            <v>≡</v>
          </cell>
          <cell r="G2527" t="str">
            <v>Licensee is a company engaged in the business of operating, publishing, distributing and selling online games.</v>
          </cell>
          <cell r="H2527" t="str">
            <v>License under licensor's trademarks, know-how, methods, formulas, data, programs, designs and techniques to provide online service to end users, promote, market, operate, maintain, offer and distribute software for online massively-multiplayer computer game [UNDISCLOSED FOR PREVIEW], install, copy and use the game for purposes of operating, maintaining and distributing the online services, reproduce and distribute the software of the game to end users.</v>
          </cell>
        </row>
        <row r="2528">
          <cell r="B2528" t="str">
            <v>RR20170804T08004</v>
          </cell>
          <cell r="C2528" t="str">
            <v>Know-how, License, Trademark, Brand, Trade name, Other manufacturing intangibles, Other marketing intangibles, Software</v>
          </cell>
          <cell r="D2528" t="str">
            <v>≡</v>
          </cell>
          <cell r="F2528" t="str">
            <v>≡</v>
          </cell>
          <cell r="G2528" t="str">
            <v>Licensee is an online game operator and developer in China.</v>
          </cell>
          <cell r="H2528" t="str">
            <v>License under licensor's trademarks, service marks, trade names, technical documentation and information, know-how, logos, characters, slogans and designs to reproduce, pack, distribute and sell copies of the [UNDISCLOSED FOR PREVIEW] online game computer program and to design, develop, manufacture, produce, distribute and sell the collateral products, promotional, novelty items or premium products such as T-shirts, stickers, and trinkets and other after-market products.</v>
          </cell>
        </row>
        <row r="2529">
          <cell r="B2529" t="str">
            <v>RR20131220T06002</v>
          </cell>
          <cell r="C2529" t="str">
            <v>Know-how, License, Trademark, Trade secret, Goodwill</v>
          </cell>
          <cell r="D2529" t="str">
            <v>≡</v>
          </cell>
          <cell r="F2529" t="str">
            <v>≡</v>
          </cell>
          <cell r="G2529" t="str">
            <v>Licensee's business objective is to become recognized as the premier organic craft brewer in the United States.</v>
          </cell>
          <cell r="H2529" t="str">
            <v>License to use [UNDISCLOSED FOR PREVIEW] trademarks, recipes, goodwill, know-how and other trade secrets for the sole purpose of manufacturing, selling, and distributing the yerba maté ales.</v>
          </cell>
        </row>
        <row r="2530">
          <cell r="B2530" t="str">
            <v>RR20170814TP9002</v>
          </cell>
          <cell r="C2530" t="str">
            <v>Know-how, License, Copyright, Trade secret, Technology, Patent</v>
          </cell>
          <cell r="D2530" t="str">
            <v>≡</v>
          </cell>
          <cell r="F2530" t="str">
            <v>≡</v>
          </cell>
          <cell r="H2530" t="str">
            <v>License under patent, technology, know-how, copyright and trade secret rights to make, use, sell, manufacture, distribute and use products related to an early version of the amplification technology [UNDISCLOSED FOR PREVIEW]; One of the parties to the agreement is an individual.</v>
          </cell>
        </row>
        <row r="2531">
          <cell r="B2531" t="str">
            <v>RR20170817T09005</v>
          </cell>
          <cell r="C2531" t="str">
            <v>Sublicense, Patent</v>
          </cell>
          <cell r="D2531" t="str">
            <v>≡</v>
          </cell>
          <cell r="F2531" t="str">
            <v>≡</v>
          </cell>
          <cell r="G2531" t="str">
            <v>Sublicensee is focused on the development of medical devices.</v>
          </cell>
          <cell r="H2531" t="str">
            <v>Sublicense under patent rights to develop, manufacture, import, export, use, sell and otherwise dispose medical devices related to mechanical removal of thrombus from vasculature.</v>
          </cell>
        </row>
        <row r="2532">
          <cell r="B2532" t="str">
            <v>RR20170817TP9008</v>
          </cell>
          <cell r="C2532" t="str">
            <v>Know-how, License, Patent</v>
          </cell>
          <cell r="D2532" t="str">
            <v>≡</v>
          </cell>
          <cell r="F2532" t="str">
            <v>≡</v>
          </cell>
          <cell r="H2532" t="str">
            <v>License under patent and know how rights to manufacture, use, lease, sell and otherwise practice the laryngoscope dental warning system [UNDISCLOSED FOR PREVIEW]; One of the parties to the agreement is an individual.</v>
          </cell>
        </row>
        <row r="2533">
          <cell r="B2533" t="str">
            <v>RR20170811T08002</v>
          </cell>
          <cell r="C2533" t="str">
            <v>Know-how, Patent, Cross license, Other manufacturing intangibles</v>
          </cell>
          <cell r="D2533" t="str">
            <v>≡</v>
          </cell>
          <cell r="E2533" t="str">
            <v>Licensor is engaged in the design, development, engineering, manufacturing, marketing and sale of fiber optic chemical sensors.</v>
          </cell>
          <cell r="F2533" t="str">
            <v>≡</v>
          </cell>
          <cell r="G2533" t="str">
            <v>Licensee is engaged in the design, development, engineering and manufacture of controls and sensors using solid state technology and processes.</v>
          </cell>
          <cell r="H2533" t="str">
            <v>License under licensor patents, information, know-how, designs, computer programs and drawings to make, have made, use and sell fiber optic chemical sensors [UNDISCLOSED FOR PREVIEW]; License under licensee's patents to make, have made, use and sell licensed products.</v>
          </cell>
        </row>
        <row r="2534">
          <cell r="B2534" t="str">
            <v>RR20170620T07002</v>
          </cell>
          <cell r="C2534" t="str">
            <v>Know-how, License, Trade secret, Technology, Patent, Other manufacturing intangibles</v>
          </cell>
          <cell r="D2534" t="str">
            <v>≡</v>
          </cell>
          <cell r="F2534" t="str">
            <v>≡</v>
          </cell>
          <cell r="H2534" t="str">
            <v>License under licensor's technology, know-how, patents, technical data and trade secrets to make, have made, use, offer to sell and sell pharmaceutical products [UNDISCLOSED FOR PREVIEW]</v>
          </cell>
        </row>
        <row r="2535">
          <cell r="B2535" t="str">
            <v>RR20140424T05001</v>
          </cell>
          <cell r="C2535" t="str">
            <v>Know-how, License, Trademark, Copyright, Trade secret, Technology, Patent, Trade name</v>
          </cell>
          <cell r="D2535" t="str">
            <v>≡</v>
          </cell>
          <cell r="E2535" t="str">
            <v>Licensor designs infrared sensor type products for military and industrial applications.</v>
          </cell>
          <cell r="F2535" t="str">
            <v>≡</v>
          </cell>
          <cell r="G2535" t="str">
            <v>Licensee operates in military sector [UNDISCLOSED FOR PREVIEW]</v>
          </cell>
          <cell r="H2535" t="str">
            <v>1) License under licensor's patents, copyrights, trade secrets, trademarks, know-how and technology (which is anticipated to provide an optoelectronic mixed-signal process that can integrate high-performance analog and digital electronics with high-performance active optical elements) to make, use, sell and otherwise dispose of licensed products and processes related to electronics and photonics devices; 2) License under licensee's patents, copyrights, trade secrets, trademarks, know-how and technology to make, use, sell and otherwise dispose of licensed products and processes related to integrated electronics and optoelectronic semiconductor devices.</v>
          </cell>
        </row>
        <row r="2536">
          <cell r="B2536" t="str">
            <v>RR20170808T09003</v>
          </cell>
          <cell r="C2536" t="str">
            <v>License, Patent</v>
          </cell>
          <cell r="D2536" t="str">
            <v>≡</v>
          </cell>
          <cell r="E2536" t="str">
            <v>Licensor is engaged in business of manufacturing nutraceutical products.</v>
          </cell>
          <cell r="F2536" t="str">
            <v>≡</v>
          </cell>
          <cell r="H2536" t="str">
            <v>License under patent rights to research, develop, manufacture, distribute, market and sale [UNDISCLOSED FOR PREVIEW] and related bioflavonoid-based products, incorporating inhibition by [UNDISCLOSED FOR PREVIEW], used in the prevention and treatment of many diseases.</v>
          </cell>
        </row>
        <row r="2537">
          <cell r="B2537" t="str">
            <v>RR20170919T01001</v>
          </cell>
          <cell r="C2537" t="str">
            <v>License, Trademark, Brand</v>
          </cell>
          <cell r="D2537" t="str">
            <v>≡</v>
          </cell>
          <cell r="F2537" t="str">
            <v>≡</v>
          </cell>
          <cell r="H2537" t="str">
            <v>License under licensor's [UNDISCLOSED FOR PREVIEW] trademark and brand name to design, distribute and sell women's jeans and coordination jeans related separates such as t-shirts and tops.</v>
          </cell>
        </row>
        <row r="2538">
          <cell r="B2538" t="str">
            <v>RR20170918T09004</v>
          </cell>
          <cell r="C2538" t="str">
            <v>Cross license, Software</v>
          </cell>
          <cell r="D2538" t="str">
            <v>≡</v>
          </cell>
          <cell r="F2538" t="str">
            <v>≡</v>
          </cell>
          <cell r="G2538" t="str">
            <v>Licensee is engaged in the design, development and production of an integrated Internet educational service.</v>
          </cell>
          <cell r="H2538" t="str">
            <v>Cross-license to use [UNDISCLOSED FOR PREVIEW] in the field of Internet based delivery of context-sensitive messaging related to the provision of educational services software and in other fields, and to make, use or otherwise commercialize [UNDISCLOSED FOR PREVIEW] software in the same field.</v>
          </cell>
        </row>
        <row r="2539">
          <cell r="B2539" t="str">
            <v>RR20170919TR9004</v>
          </cell>
          <cell r="C2539" t="str">
            <v>License, Software</v>
          </cell>
          <cell r="D2539" t="str">
            <v>≡</v>
          </cell>
          <cell r="E2539" t="str">
            <v>Licensor is in the business of developing and distributing different kinds of network games (including multiplayer online games).</v>
          </cell>
          <cell r="F2539" t="str">
            <v>≡</v>
          </cell>
          <cell r="G2539" t="str">
            <v>Licensee is in the business of operating and distributing online games.</v>
          </cell>
          <cell r="H2539" t="str">
            <v>License to publish and distribute online game software and the ancillary products; The agreement is concluded between related parties.</v>
          </cell>
        </row>
        <row r="2540">
          <cell r="B2540" t="str">
            <v>RR20170920T09001</v>
          </cell>
          <cell r="C2540" t="str">
            <v>License, Trademark, Copyright, Trade secret, Technology, Patent</v>
          </cell>
          <cell r="D2540" t="str">
            <v>≡</v>
          </cell>
          <cell r="E2540" t="str">
            <v>Licensor is a content and technology solutions company.</v>
          </cell>
          <cell r="F2540" t="str">
            <v>≡</v>
          </cell>
          <cell r="H2540" t="str">
            <v>License under technology, copyright, trade secret ant patent rights to use, disclose, reproduce, distribute, display and perform, make, sell, import, export and otherwise exploit and practice any method or process in connection with a fully immersive and interactive social virtual reality platform that simulates the communal experience of being at a movie, music concert, sports game, museum, business conference or meeting, spectator event or travel destination, bearing trademarks [UNDISCLOSED FOR PREVIEW].</v>
          </cell>
        </row>
        <row r="2541">
          <cell r="B2541" t="str">
            <v>RR20170926TR9003</v>
          </cell>
          <cell r="C2541" t="str">
            <v>Know-how, License, Trademark, Technology, Patent</v>
          </cell>
          <cell r="D2541" t="str">
            <v>≡</v>
          </cell>
          <cell r="E2541" t="str">
            <v>Licensor is in the business of licensing intellectual property_x000D_
and solutions to monitor and prevent electromagnetic radiation</v>
          </cell>
          <cell r="F2541" t="str">
            <v>≡</v>
          </cell>
          <cell r="H2541" t="str">
            <v>License under know-how, patent and technology rights to develop, manufacture, use, sell, and otherwise distribute products and perform processes relating to detection, monitoring, avoidance and removal of the transmission losses and potentially otherwise harmful effects of unusual oscillations of electrical power, bearing trademark [UNDISCLOSED FOR PREVIEW]; The agreement is concluded between related parties.</v>
          </cell>
        </row>
        <row r="2542">
          <cell r="B2542" t="str">
            <v>RR20170927TN9002</v>
          </cell>
          <cell r="C2542" t="str">
            <v>Know-how, License, Trade secret, Patent</v>
          </cell>
          <cell r="D2542" t="str">
            <v>≡</v>
          </cell>
          <cell r="F2542" t="str">
            <v>≡</v>
          </cell>
          <cell r="H2542" t="str">
            <v>License under know-how, patent and trade secret rights to make, use, market, sell and otherwise dispose of products and practice processes relating to skin treatment [UNDISCLOSED FOR PREVIEW]; One of the parties to the agreement is a non-profit entity.</v>
          </cell>
        </row>
        <row r="2543">
          <cell r="B2543" t="str">
            <v>RR20170926T09005</v>
          </cell>
          <cell r="C2543" t="str">
            <v>License, Trademark, Patent</v>
          </cell>
          <cell r="D2543" t="str">
            <v>≡</v>
          </cell>
          <cell r="F2543" t="str">
            <v>≡</v>
          </cell>
          <cell r="G2543" t="str">
            <v>Licensee is a leading marketer, developer and manufacturer of branded health and fitness products.</v>
          </cell>
          <cell r="H2543" t="str">
            <v>License under patent rights to manufacture, import, use, sell or otherwise distribute or dispose health and fitness goods, bearing trademark [UNDISCLOSED FOR PREVIEW].</v>
          </cell>
        </row>
        <row r="2544">
          <cell r="B2544" t="str">
            <v>RR20170929TP9001</v>
          </cell>
          <cell r="C2544" t="str">
            <v>License, Patent</v>
          </cell>
          <cell r="D2544" t="str">
            <v>≡</v>
          </cell>
          <cell r="F2544" t="str">
            <v>≡</v>
          </cell>
          <cell r="G2544" t="str">
            <v>Licensee develops a system of processing credit cards.</v>
          </cell>
          <cell r="H2544" t="str">
            <v>License under patent rights to make, use and sell products relating to telephone line powered applications, which allow to make an electronic terminal that can be used by merchants when payment is made with a credit or a debit card; One of the parties to the agreement is an individual.</v>
          </cell>
        </row>
        <row r="2545">
          <cell r="B2545" t="str">
            <v>RR20170928TN9003</v>
          </cell>
          <cell r="C2545" t="str">
            <v>Know-how, License, Patent, R&amp;D</v>
          </cell>
          <cell r="D2545" t="str">
            <v>≡</v>
          </cell>
          <cell r="F2545" t="str">
            <v>≡</v>
          </cell>
          <cell r="H2545" t="str">
            <v>License under know-how and patent rights to make, use, lease, sell, import, research and develop products ant practice processes in the field of treatment of Spinal cord injury (SCI); One of the parties to the agreement is a non-profit entity.</v>
          </cell>
        </row>
        <row r="2546">
          <cell r="B2546" t="str">
            <v>RR20170920TN1001</v>
          </cell>
          <cell r="C2546" t="str">
            <v>License, Patent</v>
          </cell>
          <cell r="D2546" t="str">
            <v>≡</v>
          </cell>
          <cell r="F2546" t="str">
            <v>≡</v>
          </cell>
          <cell r="H2546" t="str">
            <v>License under licensor's patents to make, use, sell, offer to sell, and import implantable blood pump; One of the parties to the agreement is a non-profit entity.</v>
          </cell>
        </row>
        <row r="2547">
          <cell r="B2547" t="str">
            <v>RR20171002TN9001</v>
          </cell>
          <cell r="C2547" t="str">
            <v>Know-how, License, Technology, Patent</v>
          </cell>
          <cell r="D2547" t="str">
            <v>≡</v>
          </cell>
          <cell r="F2547" t="str">
            <v>≡</v>
          </cell>
          <cell r="H2547" t="str">
            <v>License under know-how, patent and technology rights to make, modify, reproduce, lease, use, distribute, market and otherwise dispose of products, practice processes and offer services relating to the development of new cell-culture based flu vaccines [UNDISCLOSED FOR PREVIEW]; One of the parties to the agreement is a non-profit entity.</v>
          </cell>
        </row>
        <row r="2548">
          <cell r="B2548" t="str">
            <v>RR20170912T09001</v>
          </cell>
          <cell r="C2548" t="str">
            <v>License, Trademark, Copyright, Other marketing intangibles</v>
          </cell>
          <cell r="D2548" t="str">
            <v>≡</v>
          </cell>
          <cell r="F2548" t="str">
            <v>≡</v>
          </cell>
          <cell r="H2548" t="str">
            <v>License under copyright rights to sell and/or distribute screen-printed T-shirts, tank tops, muscle shirts, sweatshirts, underwear and shorts made of cotton for men, women, boys and girls, bearing trademark and logo [UNDISCLOSED FOR PREVIEW].</v>
          </cell>
        </row>
        <row r="2549">
          <cell r="B2549" t="str">
            <v>RR20170621TR7003</v>
          </cell>
          <cell r="C2549" t="str">
            <v>License, Patent</v>
          </cell>
          <cell r="D2549" t="str">
            <v>≡</v>
          </cell>
          <cell r="E2549" t="str">
            <v>Licensor is a company engaged in developing multi-player interactive TV applications, enhanced TV games played in conjunction with live and scheduled television broadcasts and on-demand entertainment content for an interactive audience.</v>
          </cell>
          <cell r="F2549" t="str">
            <v>≡</v>
          </cell>
          <cell r="H2549" t="str">
            <v>License under licensor's patents to make, have made, use, sell, offer for sale, operate, lease or otherwise dispose of an interactive television system [UNDISCLOSED FOR PREVIEW]; The agreement is concluded between related parties.</v>
          </cell>
        </row>
        <row r="2550">
          <cell r="B2550" t="str">
            <v>RR20170915T09001</v>
          </cell>
          <cell r="C2550" t="str">
            <v>License, Patent</v>
          </cell>
          <cell r="D2550" t="str">
            <v>≡</v>
          </cell>
          <cell r="F2550" t="str">
            <v>≡</v>
          </cell>
          <cell r="G2550" t="str">
            <v>Licensee is engaged in the business of providing software and related consulting services.</v>
          </cell>
          <cell r="H2550" t="str">
            <v>License under patent rights to make, use, sell and import certain software products known as [UNDISCLOSED FOR PREVIEW], relating to data integration, management and presentation and to use, copy, modify, distribute, prepare derivative works, and compilations, perform and display publicly related software materials.</v>
          </cell>
        </row>
        <row r="2551">
          <cell r="B2551" t="str">
            <v>RR20171005T09001</v>
          </cell>
          <cell r="C2551" t="str">
            <v>Know-how, License, Copyright, Trade secret, Technology, Patent</v>
          </cell>
          <cell r="D2551" t="str">
            <v>≡</v>
          </cell>
          <cell r="F2551" t="str">
            <v>≡</v>
          </cell>
          <cell r="H2551" t="str">
            <v>License under copyright, know-how, patent, technology and trade secret rights to use, commercially exploit, market and distribute products and services relating to FM Data Network.</v>
          </cell>
        </row>
        <row r="2552">
          <cell r="B2552" t="str">
            <v>RR20170914T01002</v>
          </cell>
          <cell r="C2552" t="str">
            <v>License, Trademark, Other manufacturing intangibles</v>
          </cell>
          <cell r="D2552" t="str">
            <v>≡</v>
          </cell>
          <cell r="F2552" t="str">
            <v>≡</v>
          </cell>
          <cell r="G2552" t="str">
            <v>Licensee is an integrated event and entertainment company engaged in sports management, multipurpose events centre development, facility and venue management and marketing, and venue ticketing.</v>
          </cell>
          <cell r="H2552" t="str">
            <v>License to use and license licensor's [UNDISCLOSED FOR PREVIEW] trademarks and graphic representations for merchandising purposes.</v>
          </cell>
        </row>
        <row r="2553">
          <cell r="B2553" t="str">
            <v>RR20170918T01004</v>
          </cell>
          <cell r="C2553" t="str">
            <v>License, Trademark, Other marketing intangibles</v>
          </cell>
          <cell r="D2553" t="str">
            <v>≡</v>
          </cell>
          <cell r="F2553" t="str">
            <v>≡</v>
          </cell>
          <cell r="G2553" t="str">
            <v>Licensee is a company engaged in a marketing, manufacture and distribution of sporting goods equipment, physical education, recreational and leisure products and a marketer and distributor of soft good athletic apparel and footwear products, primarily to the institutional market in the United States.</v>
          </cell>
          <cell r="H2553" t="str">
            <v>License under licensor's [UNDISCLOSED FOR PREVIEW], design, trademarks, [UNDISCLOSED FOR PREVIEW] domain names to manufacture, source, import, export, promote, advertise, merchandise, offer for sale, sell, and distribute baseball/softball gloves, mitts, baseballs, softballs, bats, protective equipment, accessories batters, glove and related products [UNDISCLOSED FOR PREVIEW]</v>
          </cell>
        </row>
        <row r="2554">
          <cell r="B2554" t="str">
            <v>RR20170918TP1002</v>
          </cell>
          <cell r="C2554" t="str">
            <v>License, Patent</v>
          </cell>
          <cell r="D2554" t="str">
            <v>≡</v>
          </cell>
          <cell r="F2554" t="str">
            <v>≡</v>
          </cell>
          <cell r="G2554" t="str">
            <v>Licensee is a company engaged in the design, development and manufacture of an all-electric fleet vehicle for the essential services market.</v>
          </cell>
          <cell r="H2554" t="str">
            <v>License under licensor's patents to battery operated vehicles including hybrids; One of the parties to the agreement is an individual.</v>
          </cell>
        </row>
        <row r="2555">
          <cell r="B2555" t="str">
            <v>RR20130403T03002</v>
          </cell>
          <cell r="C2555" t="str">
            <v>License, Trademark, Brand, Trade name</v>
          </cell>
          <cell r="D2555" t="str">
            <v>≡</v>
          </cell>
          <cell r="E2555" t="str">
            <v>Licensor is an established corporation in the marketing and sale of products related to nutritional products.</v>
          </cell>
          <cell r="F2555" t="str">
            <v>≡</v>
          </cell>
          <cell r="G2555" t="str">
            <v>Licensee offers various products: nutritional products, sports and energy drinks, health and wellness-related services, lifestyle products (spa, bath, garden and pets), gourmet coffee, skincare and cosmetics, weight loss, pharmacy discount cards.</v>
          </cell>
          <cell r="H2555" t="str">
            <v>Licensee acquires licensor's distributorship organization, rights and usage of intellectual property, trademarks, trade names associated with the [UNDISCLOSED FOR PREVIEW] brands and product lines, certain product inventory; All intellectual property relates to health supplements and facial products.</v>
          </cell>
        </row>
        <row r="2556">
          <cell r="B2556" t="str">
            <v>RR20130404T08001</v>
          </cell>
          <cell r="C2556" t="str">
            <v>License, Trademark, Brand, Trade name</v>
          </cell>
          <cell r="D2556" t="str">
            <v>≡</v>
          </cell>
          <cell r="E2556" t="str">
            <v>Licensor is an established corporation in the marketing and sale of products related to Nutritional products.</v>
          </cell>
          <cell r="F2556" t="str">
            <v>≡</v>
          </cell>
          <cell r="G2556" t="str">
            <v>Licensee offers various products: nutritional products, sports and energy drinks, health and wellness-related services, lifestyle products (spa, bath, garden and pets), gourmet coffee, skincare and cosmetics, weight loss, pharmacy discount cards.</v>
          </cell>
          <cell r="H2556" t="str">
            <v>Licensee acquires the licensor’s distributorship organization, rights and usage of intellectual property, trademarks and trade names associated with the [UNDISCLOSED FOR PREVIEW] brands and product lines, certain product inventory; All intellectual property is related to nutritional supplements, including vitamin, mineral and unique plant enzyme supplements.</v>
          </cell>
        </row>
        <row r="2557">
          <cell r="B2557" t="str">
            <v>RR20131118T06001</v>
          </cell>
          <cell r="C2557" t="str">
            <v>License, Trademark, Trade name, Software</v>
          </cell>
          <cell r="D2557" t="str">
            <v>≡</v>
          </cell>
          <cell r="E2557" t="str">
            <v>Licensor is a software developer and application service provider.</v>
          </cell>
          <cell r="F2557" t="str">
            <v>≡</v>
          </cell>
          <cell r="H2557" t="str">
            <v>License under trademark and trade name rights to use and operate customized client-server system for multiplayer games and games of chance software that enables users of Windows-based PCs connected to internet.</v>
          </cell>
        </row>
        <row r="2558">
          <cell r="B2558" t="str">
            <v>RR20131118T07001</v>
          </cell>
          <cell r="C2558" t="str">
            <v>License, Trademark, Copyright, Other marketing intangibles</v>
          </cell>
          <cell r="D2558" t="str">
            <v>≡</v>
          </cell>
          <cell r="E2558" t="str">
            <v>Licensor is a publisher of video game software that is distributed throughout the world and a distributor of video game software in North America.</v>
          </cell>
          <cell r="F2558" t="str">
            <v>≡</v>
          </cell>
          <cell r="G2558" t="str">
            <v>Licensee operates in three allied areas of interactive entertainment:  government sponsored lotteries, internet games and digital greetings.</v>
          </cell>
          <cell r="H2558" t="str">
            <v>Licensor assigns to licensee all rights to the domain names [UNDISCLOSED FOR PREVIEW], certain hardware and servers, the Games.com logo and the database of all registered users of the [UNDISCLOSED FOR PREVIEW] website; Licensor grants to licensee a license to utilize the title, symbols, trademarks, copyrights, designs, artwork, game play, icons and logos of online classic board or arcade games solely or in connection with the development, promotion and distribution of these games.</v>
          </cell>
        </row>
        <row r="2559">
          <cell r="B2559" t="str">
            <v>RR20131119T06001</v>
          </cell>
          <cell r="C2559" t="str">
            <v>Know-how, License, Trade secret, Patent</v>
          </cell>
          <cell r="D2559" t="str">
            <v>≡</v>
          </cell>
          <cell r="F2559" t="str">
            <v>≡</v>
          </cell>
          <cell r="G2559" t="str">
            <v>Licensee markets a broad range of cosmetic and oral health care products using a moisture-attracting ingredient and a topical delivery system for active ingredients including pharmaceuticals.</v>
          </cell>
          <cell r="H2559" t="str">
            <v>License to develop, manufacture, use, test, distribute, market and sell products and services applying the mechanical process of enriching fluids with oxygen [UNDISCLOSED FOR PREVIEW]; License to use licensor's know-how and trade secret related to the licensed product.</v>
          </cell>
        </row>
        <row r="2560">
          <cell r="B2560" t="str">
            <v>RR20130317T08028</v>
          </cell>
          <cell r="C2560" t="str">
            <v>License, Patent, Cross license, Software</v>
          </cell>
          <cell r="D2560" t="str">
            <v>≡</v>
          </cell>
          <cell r="F2560" t="str">
            <v>≡</v>
          </cell>
          <cell r="G2560" t="str">
            <v>Licensee is in the business of developing and manufacturing products and providing services in the Internet, enterprise networking, and communications markets.</v>
          </cell>
          <cell r="H2560" t="str">
            <v>Licensor grants to licensee license to make, import, use, make improvements and sell technology of facilitation of secure communications over networks related to the licensed patents; Licensee grants back to licensor royalty-free license to use licensor's patents outside the field of use.</v>
          </cell>
        </row>
        <row r="2561">
          <cell r="B2561" t="str">
            <v>RR20130904T08001</v>
          </cell>
          <cell r="C2561" t="str">
            <v>License, Copyright</v>
          </cell>
          <cell r="D2561" t="str">
            <v>≡</v>
          </cell>
          <cell r="E2561" t="str">
            <v xml:space="preserve">Licensor is a music production company._x000D_
</v>
          </cell>
          <cell r="F2561" t="str">
            <v>≡</v>
          </cell>
          <cell r="G2561" t="str">
            <v xml:space="preserve">Licensee seeks to establish contact with new artists who write their own songs and produce their own work._x000D_
</v>
          </cell>
          <cell r="H2561" t="str">
            <v xml:space="preserve">Licensor shall supply to licensee a [UNDISCLOSED FOR PREVIEW] recording from an artist._x000D_
</v>
          </cell>
        </row>
        <row r="2562">
          <cell r="B2562" t="str">
            <v>RR20130317T03029</v>
          </cell>
          <cell r="C2562" t="str">
            <v>License, Trademark, Technology, Goodwill, Software</v>
          </cell>
          <cell r="D2562" t="str">
            <v>≡</v>
          </cell>
          <cell r="E2562" t="str">
            <v>Licensor is a provider of intelligent storage software solutions for servers, professional workstations and digital media workflows.</v>
          </cell>
          <cell r="F2562" t="str">
            <v>≡</v>
          </cell>
          <cell r="H2562" t="str">
            <v>Licensor shall sell, contribute, convey, assign, transfer and deliver to licensee all properties, assets, rights, titles and interests of every kind and nature, owned, licensed or leased by licensor (some specific assets are excluded); Licensee shall grant to licensor a worldwide, royalty bearing license to use [UNDISCLOSED FOR PREVIEW] technology (software that is designed to control a disk storage subsystem consisting of multiple hard disk drives to share or replicate data among the drives) in licensor`s [UNDISCLOSED FOR PREVIEW] product lines only.</v>
          </cell>
        </row>
        <row r="2563">
          <cell r="B2563" t="str">
            <v>RR20131121T02004</v>
          </cell>
          <cell r="C2563" t="str">
            <v>License, Trademark, Copyright, Brand</v>
          </cell>
          <cell r="D2563" t="str">
            <v>≡</v>
          </cell>
          <cell r="E2563" t="str">
            <v>Licensor is the owner of the trademark [UNDISCLOSED FOR PREVIEW] who is a fashion designer renowned for his elegant gowns and evening wear.</v>
          </cell>
          <cell r="F2563" t="str">
            <v>≡</v>
          </cell>
          <cell r="G2563" t="str">
            <v>Licensee's principal business is designing, developing and marketing women’s dress footwear with an emphasis on celebrity appeal, style, quality and fit.</v>
          </cell>
          <cell r="H2563" t="str">
            <v>License to use the trademark [UNDISCLOSED FOR PREVIEW], including the right to produce, sell and distribute women’s shoes and boots, including fashion sports shoes but expressly not including athletic shoes.</v>
          </cell>
        </row>
        <row r="2564">
          <cell r="B2564" t="str">
            <v>RR20131120T06002</v>
          </cell>
          <cell r="C2564" t="str">
            <v>Know-how, License, Trademark, Copyright, Technology, Patent, Trade name</v>
          </cell>
          <cell r="D2564" t="str">
            <v>≡</v>
          </cell>
          <cell r="E2564" t="str">
            <v>Licensor invents, develops and commercializes new technologies that improve the energy efficiency of existing products and processes.</v>
          </cell>
          <cell r="F2564" t="str">
            <v>≡</v>
          </cell>
          <cell r="H2564" t="str">
            <v>License to use licensor's patents, technology, trade names and trademarks in connection with licensee's production, service and sale of any product or component related to a refrigeration heat recovery system for producing usable hot water from a refrigeration system's waste heat [UNDISCLOSED FOR PREVIEW]</v>
          </cell>
        </row>
        <row r="2565">
          <cell r="B2565" t="str">
            <v>RR20130813T09002</v>
          </cell>
          <cell r="C2565" t="str">
            <v>License, Trademark</v>
          </cell>
          <cell r="D2565" t="str">
            <v>≡</v>
          </cell>
          <cell r="F2565" t="str">
            <v>≡</v>
          </cell>
          <cell r="G2565" t="str">
            <v>Licensee's principle activities relate to the business of designing and manufacturing women's intimate apparel [UNDISCLOSED FOR PREVIEW]</v>
          </cell>
          <cell r="H2565" t="str">
            <v>A right to use trademarks in connection with the manufacture, marketing, sale and distribution of certain licensed products; Licensee specifically manufactures women's intimate apparel.</v>
          </cell>
        </row>
        <row r="2566">
          <cell r="B2566" t="str">
            <v>RR20130902T03002</v>
          </cell>
          <cell r="C2566" t="str">
            <v>License, Technology, Patent</v>
          </cell>
          <cell r="D2566" t="str">
            <v>≡</v>
          </cell>
          <cell r="F2566" t="str">
            <v>≡</v>
          </cell>
          <cell r="G2566" t="str">
            <v xml:space="preserve">Licensee manufactures, distributes and markets a variety of products using a process called [UNDISCLOSED FOR PREVIEW]. _x000D_
</v>
          </cell>
          <cell r="H2566" t="str">
            <v xml:space="preserve">License under the licensed technology and patents to use, sell, develop, market and distribute licensed products (all consumer deodorant breath products, animal deodorant breath products and soft drink products to destroy microorganisms)._x000D_
</v>
          </cell>
        </row>
        <row r="2567">
          <cell r="B2567" t="str">
            <v>RR20130317T08026</v>
          </cell>
          <cell r="C2567" t="str">
            <v>License, Patent</v>
          </cell>
          <cell r="D2567" t="str">
            <v>≡</v>
          </cell>
          <cell r="E2567" t="str">
            <v xml:space="preserve">Licensor co-owns certain patents with the University of Minnesota pertaining to damaged tissue treatment methods, processes, and compositions._x000D_
</v>
          </cell>
          <cell r="F2567" t="str">
            <v>≡</v>
          </cell>
          <cell r="H2567" t="str">
            <v>License to make, use, import, sell, promote, market, or otherwise transfer products (created under [UNDISCLOSED FOR PREVIEW] patent) in all fields of use.</v>
          </cell>
        </row>
        <row r="2568">
          <cell r="B2568" t="str">
            <v>RR20130716T03016</v>
          </cell>
          <cell r="C2568" t="str">
            <v>Know-how, License, Trademark, Technology, Patent</v>
          </cell>
          <cell r="D2568" t="str">
            <v>≡</v>
          </cell>
          <cell r="E2568" t="str">
            <v>Licensor develops, manufactures, markets and sells ultrafiltration products based in part upon a proprietary ultrafiltration technology.</v>
          </cell>
          <cell r="F2568" t="str">
            <v>≡</v>
          </cell>
          <cell r="G2568" t="str">
            <v>Licensee is a commercial stage medical device company that develops and sells high performance liquid purification filters [UNDISCLOSED FOR PREVIEW]</v>
          </cell>
          <cell r="H2568" t="str">
            <v>A license to commercialize the filtration products [UNDISCLOSED FOR PREVIEW]); A license to use licensor’s [UNDISCLOSED FOR PREVIEW] marks.</v>
          </cell>
        </row>
        <row r="2569">
          <cell r="B2569" t="str">
            <v>RR20130410T03001</v>
          </cell>
          <cell r="C2569" t="str">
            <v>License, Copyright</v>
          </cell>
          <cell r="D2569" t="str">
            <v>≡</v>
          </cell>
          <cell r="E2569" t="str">
            <v>Licensor is in telecommunications business specializing in the design, development and distribution of telecommunications software and services, in particular high-quality Voice-over-internet protocol (VoIP) services to mobile telephone users and messenger services.</v>
          </cell>
          <cell r="F2569" t="str">
            <v>≡</v>
          </cell>
          <cell r="G2569" t="str">
            <v>Licensee is a subsidiary of [UNDISCLOSED FOR PREVIEW], one of the world's leading providers of communications solutions and services including local, national and international telecommunications services, and higher-value broadband and internet products and services.</v>
          </cell>
          <cell r="H2569" t="str">
            <v>A license to use the services (to distribute voice-over-internet protocol services to mobile telephone users) and software.</v>
          </cell>
        </row>
        <row r="2570">
          <cell r="B2570" t="str">
            <v>RR20130411T03001</v>
          </cell>
          <cell r="C2570" t="str">
            <v>License, Trademark, Brand</v>
          </cell>
          <cell r="D2570" t="str">
            <v>≡</v>
          </cell>
          <cell r="E2570" t="str">
            <v>Since 2003, licensor have been in the business of licensing the [UNDISCLOSED FOR PREVIEW] trademarks and other intellectual property to gentlemen’s nightclubs with adult entertainment in the United States. These clubs feature topless female entertainers together with opportunities for watching sporting events and corporate and private parties.</v>
          </cell>
          <cell r="F2570" t="str">
            <v>≡</v>
          </cell>
          <cell r="H2570" t="str">
            <v>A license to use the licensor's trademarks to create, distribute and advertise programming content and to use the trademarks in connection with the sale, distribution, advertising, promotion and licensing, the use of programming content created, owned and produced under the trademarks in and to all forms of media, including TV, movies, DVD's and internet, among others, using the licensor's trademarks and conducting business under the name [UNDISCLOSED FOR PREVIEW].</v>
          </cell>
        </row>
        <row r="2571">
          <cell r="B2571" t="str">
            <v>RR20130921T02004</v>
          </cell>
          <cell r="C2571" t="str">
            <v>License</v>
          </cell>
          <cell r="D2571" t="str">
            <v>≡</v>
          </cell>
          <cell r="E2571" t="str">
            <v>Licensor is a renewable energy company focusing on the development and commercialization of second generation biofuel technology [UNDISCLOSED FOR PREVIEW]</v>
          </cell>
          <cell r="F2571" t="str">
            <v>≡</v>
          </cell>
          <cell r="H2571" t="str">
            <v>License to use certain intellectual property of the licensor related to renewable energy and waste conversion into ethanol or other alcohols.</v>
          </cell>
        </row>
        <row r="2572">
          <cell r="B2572" t="str">
            <v>RR20130722T02001</v>
          </cell>
          <cell r="C2572" t="str">
            <v>License, Technology, Patent</v>
          </cell>
          <cell r="D2572" t="str">
            <v>≡</v>
          </cell>
          <cell r="F2572" t="str">
            <v>≡</v>
          </cell>
          <cell r="G2572" t="str">
            <v>Licensee is a manufacturer of high-value proteins and oils in plant seeds.</v>
          </cell>
          <cell r="H2572" t="str">
            <v>Rights to the oilbody-oleosin technology.</v>
          </cell>
        </row>
        <row r="2573">
          <cell r="B2573" t="str">
            <v>RR20130315T01003</v>
          </cell>
          <cell r="C2573" t="str">
            <v>Sublicense, Know-how, Trade secret, Patent</v>
          </cell>
          <cell r="D2573" t="str">
            <v>≡</v>
          </cell>
          <cell r="F2573" t="str">
            <v>≡</v>
          </cell>
          <cell r="G2573" t="str">
            <v>Licensee is the supplier of the patented filter compound.</v>
          </cell>
          <cell r="H2573" t="str">
            <v>Sublicense under trade secret, know-how and patent rights to any use of products relating to a technology for the purpose of removing substances from cigarette smoke.</v>
          </cell>
        </row>
        <row r="2574">
          <cell r="B2574" t="str">
            <v>RR20130502T02002</v>
          </cell>
          <cell r="C2574" t="str">
            <v>License</v>
          </cell>
          <cell r="D2574" t="str">
            <v>≡</v>
          </cell>
          <cell r="F2574" t="str">
            <v>≡</v>
          </cell>
          <cell r="G2574" t="str">
            <v>Licensee develops, markets, and sells language-learning solutions consisting of software, online services, mobile applications and audio practice tools primarily under [UNDISCLOSED FOR PREVIEW] brand.</v>
          </cell>
          <cell r="H2574" t="str">
            <v>License to incorporate licensor's software in software products developed by licensee.</v>
          </cell>
        </row>
        <row r="2575">
          <cell r="B2575" t="str">
            <v>RR20130503T02001</v>
          </cell>
          <cell r="C2575" t="str">
            <v>License, Trademark, Copyright, Patent, Trade name</v>
          </cell>
          <cell r="D2575" t="str">
            <v>≡</v>
          </cell>
          <cell r="E2575" t="str">
            <v>Licensor creates, manages and develops interactive games and software products.</v>
          </cell>
          <cell r="F2575" t="str">
            <v>≡</v>
          </cell>
          <cell r="G2575" t="str">
            <v>Licensee publishes, manufactures, markets, distributes and sells interactive entertainment software products.</v>
          </cell>
          <cell r="H2575" t="str">
            <v>1) License to use, produce, publish, reproduce, make, manufacture, sell, license, distribute, market, advertise and otherwise commercially exploit the interactive software game [UNDISCLOSED FOR PREVIEW] in retail channels or via electronic download; 2) License to use licensor's trademarks, trade names, artwork and other materials for publicizing, promoting, distributing and selling licensed game.</v>
          </cell>
        </row>
        <row r="2576">
          <cell r="B2576" t="str">
            <v>RR20130110T01011</v>
          </cell>
          <cell r="C2576" t="str">
            <v>Know-how, License, Patent</v>
          </cell>
          <cell r="D2576" t="str">
            <v>≡</v>
          </cell>
          <cell r="E2576" t="str">
            <v>Licensor develops and licenses patented suspended particle device light-control technology to other companies.</v>
          </cell>
          <cell r="F2576" t="str">
            <v>≡</v>
          </cell>
          <cell r="H2576" t="str">
            <v>License under licensed know-how and patent rights to develop, make, market, import and sell variable light transmission devices comprising cells including cell walls, containing or adapted to contain an activatable material [UNDISCLOSED FOR PREVIEW]</v>
          </cell>
        </row>
        <row r="2577">
          <cell r="B2577" t="str">
            <v>RR20130110T01012</v>
          </cell>
          <cell r="C2577" t="str">
            <v>Know-how, License, Patent</v>
          </cell>
          <cell r="D2577" t="str">
            <v>≡</v>
          </cell>
          <cell r="E2577" t="str">
            <v>Licensor is a pharmaceutical company.</v>
          </cell>
          <cell r="F2577" t="str">
            <v>≡</v>
          </cell>
          <cell r="G2577" t="str">
            <v>Licensee is a clinical development stage biopharmaceutical company.</v>
          </cell>
          <cell r="H2577" t="str">
            <v>License under licensed know-how to develop, manufacture, commercialize, make, use, sell and import [UNDISCLOSED FOR PREVIEW]- a controlled release pharmaceutical formulation [UNDISCLOSED FOR PREVIEW]</v>
          </cell>
        </row>
        <row r="2578">
          <cell r="B2578" t="str">
            <v>RR20130110T01006</v>
          </cell>
          <cell r="C2578" t="str">
            <v>Know-how, License, Technology, Patent</v>
          </cell>
          <cell r="D2578" t="str">
            <v>≡</v>
          </cell>
          <cell r="E2578" t="str">
            <v>Licensor develops and licenses patented suspended particle device light-control technology to other companies.</v>
          </cell>
          <cell r="F2578" t="str">
            <v>≡</v>
          </cell>
          <cell r="H2578" t="str">
            <v>License under licensed technology, know-how and patent rights to make, lease, sell or otherwise dispose light valve transportation vehicle, sunvisor, automotive mirror and appliance [UNDISCLOSED FOR PREVIEW]</v>
          </cell>
        </row>
        <row r="2579">
          <cell r="B2579" t="str">
            <v>RR20130110T01009</v>
          </cell>
          <cell r="C2579" t="str">
            <v>Know-how, License, Technology, Patent</v>
          </cell>
          <cell r="D2579" t="str">
            <v>≡</v>
          </cell>
          <cell r="E2579" t="str">
            <v>Licensor develops and licenses patented suspended particle device light-control technology to other companies.</v>
          </cell>
          <cell r="F2579" t="str">
            <v>≡</v>
          </cell>
          <cell r="H2579" t="str">
            <v>License under licensed technology, know-how and patent rights to make, lease, sell or otherwise dispose light valve transportation vehicle and architectural window shading product incorporating a light valve.</v>
          </cell>
        </row>
        <row r="2580">
          <cell r="B2580" t="str">
            <v>RR20130123T01001</v>
          </cell>
          <cell r="C2580" t="str">
            <v>Know-how, License, Technology, Patent</v>
          </cell>
          <cell r="D2580" t="str">
            <v>≡</v>
          </cell>
          <cell r="F2580" t="str">
            <v>≡</v>
          </cell>
          <cell r="G2580" t="str">
            <v>Licensee's business operations consist of the marketing and distribution of premium natural glacial water.</v>
          </cell>
          <cell r="H2580" t="str">
            <v>License under licensed know-how, technology and patent rights to manufacture, market, sell and to distribute spin labels for carbonated and non carbonated beverage containers as well as spin labels for bottled water containers.</v>
          </cell>
        </row>
        <row r="2581">
          <cell r="B2581" t="str">
            <v>RR20130614T07005</v>
          </cell>
          <cell r="C2581" t="str">
            <v>Know-how, License, Patent, R&amp;D</v>
          </cell>
          <cell r="D2581" t="str">
            <v>≡</v>
          </cell>
          <cell r="F2581" t="str">
            <v>≡</v>
          </cell>
          <cell r="G2581" t="str">
            <v>Licensee is a pharmaceutical company developing compounds for treatment and diagnosis of cancer.</v>
          </cell>
          <cell r="H2581" t="str">
            <v xml:space="preserve">License to oxidized glutathione-based compounds in connection with development activities, and applicating compound as therapies for cancer and other diseases. </v>
          </cell>
        </row>
        <row r="2582">
          <cell r="B2582" t="str">
            <v>RR20130625T07001</v>
          </cell>
          <cell r="C2582" t="str">
            <v>Know-how, Cross license, Software</v>
          </cell>
          <cell r="D2582" t="str">
            <v>≡</v>
          </cell>
          <cell r="E2582" t="str">
            <v>Licensor owns and develops certain wireless platform software and related intellectual property to support the integration and mobilization of "casino" gaming applications.</v>
          </cell>
          <cell r="F2582" t="str">
            <v>≡</v>
          </cell>
          <cell r="G2582" t="str">
            <v>Licensee develops, manufactures, distributes and otherwise commercializes gaming equipment, games, operating systems for gaming equipment and related products and services throughout the United States and other countries.</v>
          </cell>
          <cell r="H2582" t="str">
            <v>Distribution rights for wireless casino gaming applications developed by licensor for legal casino gaming venues, other lawful gaming establishments (including racinos), on internet or other legal gaming means; License to licensed software to market, distribute, deliver, lease, sublicense, import, export and/or use the licensed gaming applications.</v>
          </cell>
        </row>
        <row r="2583">
          <cell r="B2583" t="str">
            <v>RR20130710T02001</v>
          </cell>
          <cell r="C2583" t="str">
            <v>Trademark, Goodwill, Patent</v>
          </cell>
          <cell r="D2583" t="str">
            <v>≡</v>
          </cell>
          <cell r="E2583" t="str">
            <v>Licensor is a life sciences company engaged in the development of technologies that target the science of healthy aging.</v>
          </cell>
          <cell r="F2583" t="str">
            <v>≡</v>
          </cell>
          <cell r="H2583" t="str">
            <v>Licensor sells to licensee tangible and intangible assets related to cosmetic and skincare products (shampoos, hair sprays, anti-perspirants, deodorants, creams, moisturizers, cleansers, astringents, powders, make-up, make-up removers, mascara, eyeliners) including [UNDISCLOSED FOR PREVIEW] related trademarks and patents.</v>
          </cell>
        </row>
        <row r="2584">
          <cell r="B2584" t="str">
            <v>RR20130626T07001</v>
          </cell>
          <cell r="C2584" t="str">
            <v>Know-how, Cross license, Software</v>
          </cell>
          <cell r="D2584" t="str">
            <v>≡</v>
          </cell>
          <cell r="E2584" t="str">
            <v>Licensors own certain wireless platform software and related intellectual property which supports the integration and mobilization of “casino” gaming applications into “in casino” wireless gaming delivery systems.</v>
          </cell>
          <cell r="F2584" t="str">
            <v>≡</v>
          </cell>
          <cell r="G2584" t="str">
            <v>Licensee develops, manufactures, distributes and otherwise commercializes gaming equipment, games, operating systems for gaming equipment and related products and services throughout the United States and other countries.</v>
          </cell>
          <cell r="H2584" t="str">
            <v>License to market, distribute, deliver, lease, sublicense, import, export and use casino software (supporting mobilization of casino gaming applications into “in casino” wireless gaming delivery systems) in connection with marketing, distribution and sale of wireless casino gaming applications [UNDISCLOSED FOR PREVIEW].</v>
          </cell>
        </row>
        <row r="2585">
          <cell r="B2585" t="str">
            <v>RR20130705T02001</v>
          </cell>
          <cell r="C2585" t="str">
            <v>License, Technology</v>
          </cell>
          <cell r="D2585" t="str">
            <v>≡</v>
          </cell>
          <cell r="E2585" t="str">
            <v>Licensor is a global leader in nanotechnology research and development.</v>
          </cell>
          <cell r="F2585" t="str">
            <v>≡</v>
          </cell>
          <cell r="G2585" t="str">
            <v>Licensee is a Chinese chemical company.</v>
          </cell>
          <cell r="H2585" t="str">
            <v>License to licensor's solar ink technology that uses conductive, nickel, silver, aluminum and other inks and pastes in solar cells production.</v>
          </cell>
        </row>
        <row r="2586">
          <cell r="B2586" t="str">
            <v>RR20130527T02001</v>
          </cell>
          <cell r="C2586" t="str">
            <v>Know-how, License, Patent</v>
          </cell>
          <cell r="D2586" t="str">
            <v>≡</v>
          </cell>
          <cell r="F2586" t="str">
            <v>≡</v>
          </cell>
          <cell r="G2586" t="str">
            <v>Licensee was in the business of exploring mineral products and now develops a process known as catalytic depolymerization to produce fuel from various forms of waste materials, including plastics.</v>
          </cell>
          <cell r="H2586" t="str">
            <v>License to market know-how and patent rights (of German patents related to catalytic depolymerization, thermal treatment, thermolysis and pyrolysis of bituminous materials, and distillation and cracking of waste oil) by issuing sublicenses; To manufacture, offer and distribute the licensed process.</v>
          </cell>
        </row>
        <row r="2587">
          <cell r="B2587" t="str">
            <v>RR20130713T03002</v>
          </cell>
          <cell r="C2587" t="str">
            <v>License, Technology, Patent, Trade name</v>
          </cell>
          <cell r="D2587" t="str">
            <v>≡</v>
          </cell>
          <cell r="E2587" t="str">
            <v>Licensor is a corporation developing, manufacturing and selling products for pharmaceutical research and development, biopharmaceutical manufacturing, medical devices, diagnostics and sensor systems.</v>
          </cell>
          <cell r="F2587" t="str">
            <v>≡</v>
          </cell>
          <cell r="G2587" t="str">
            <v>Licensee has historically developed, marketed and sold radio frequency identification [UNDISCLOSED FOR PREVIEW]</v>
          </cell>
          <cell r="H2587" t="str">
            <v>A license under the patent rights to make, sell, import and export tangible licensed products (a reagent, kit or instrument) and to sell service related to [UNDISCLOSED FOR PREVIEW] technologies within the field (the field of methods and products for glucose sensing for use in the human body or in animals).</v>
          </cell>
        </row>
        <row r="2588">
          <cell r="B2588" t="str">
            <v>RR20130716T03001</v>
          </cell>
          <cell r="C2588" t="str">
            <v>Know-how, Trademark, Brand, Trade name, Patent</v>
          </cell>
          <cell r="D2588" t="str">
            <v>≡</v>
          </cell>
          <cell r="F2588" t="str">
            <v>≡</v>
          </cell>
          <cell r="G2588" t="str">
            <v>Licensee is a bio-medical, development, manufacturing and marketing company.</v>
          </cell>
          <cell r="H2588" t="str">
            <v>Licensor assigns to the licensee all right to the certain manufacturing secrets, processes, patents and know-how with respect to the manufacture of certain bio-medical products and processes [UNDISCLOSED FOR PREVIEW]; Licensor grants to licensee a right to sell, make, develop all licensor products and processes under licensor’s and licensee’s own trade names, brand names and trademark.</v>
          </cell>
        </row>
        <row r="2589">
          <cell r="B2589" t="str">
            <v>RR20130219T03002</v>
          </cell>
          <cell r="C2589" t="str">
            <v>Know-how, License, Trademark, Copyright, Trade secret, Technology, Patent</v>
          </cell>
          <cell r="D2589" t="str">
            <v>≡</v>
          </cell>
          <cell r="E2589" t="str">
            <v>Licensor has developed a proprietary wound dressing.</v>
          </cell>
          <cell r="F2589" t="str">
            <v>≡</v>
          </cell>
          <cell r="G2589" t="str">
            <v>Licensee possesses substantial expertise in the commercialization and marketing of wound care products.</v>
          </cell>
          <cell r="H2589" t="str">
            <v>A license under certain intellectual property (patents, trade secrets, know-how, trademarks, copyrights and other) to market, sell, distribute and import products [UNDISCLOSED FOR PREVIEW] medical device, all applications of [UNDISCLOSED FOR PREVIEW] technology in wound care including: [UNDISCLOSED FOR PREVIEW]; License to use the product (a proprietary wound dressing).</v>
          </cell>
        </row>
        <row r="2590">
          <cell r="B2590" t="str">
            <v>RR20130424T08001</v>
          </cell>
          <cell r="C2590" t="str">
            <v>License</v>
          </cell>
          <cell r="D2590" t="str">
            <v>≡</v>
          </cell>
          <cell r="E2590" t="str">
            <v>Licensor is the world’s leading creator and distributor of imagery, and a recognized provider of premium digital content including footage and music.</v>
          </cell>
          <cell r="F2590" t="str">
            <v>≡</v>
          </cell>
          <cell r="H2590" t="str">
            <v>A right to distribute licensor's imagery (still images, stock footage or CDs containing multiple images and music).</v>
          </cell>
        </row>
        <row r="2591">
          <cell r="B2591" t="str">
            <v>RR20130425T08002</v>
          </cell>
          <cell r="C2591" t="str">
            <v>Know-how, License, Software</v>
          </cell>
          <cell r="D2591" t="str">
            <v>≡</v>
          </cell>
          <cell r="F2591" t="str">
            <v>≡</v>
          </cell>
          <cell r="G2591" t="str">
            <v>Licensee is focused on marketing, selling, and distributing a range of Internet software applications and services for cell phones worldwide.</v>
          </cell>
          <cell r="H2591" t="str">
            <v>An exclusive right to market and sell the software products [UNDISCLOSED FOR PREVIEW] under licensed software (a web safety software which is designed to protect individuals from online predators, including pornography, sexual predators, sex offenders, cyber bullying, and additional software applications that include products and services to scan and clean a computer's hard drive or storage of information from its memory).</v>
          </cell>
        </row>
        <row r="2592">
          <cell r="B2592" t="str">
            <v>RR20130426T08001</v>
          </cell>
          <cell r="C2592" t="str">
            <v>License, Copyright</v>
          </cell>
          <cell r="D2592" t="str">
            <v>≡</v>
          </cell>
          <cell r="E2592" t="str">
            <v>Licensor is a global communications company dedicated to providing information for people with disabilities and special healthcare needs.</v>
          </cell>
          <cell r="F2592" t="str">
            <v>≡</v>
          </cell>
          <cell r="H2592" t="str">
            <v>A license to reproduce, distribute reproductions of, display, publicly perform and adapt the text, image and other content for purposes of incorporating them into the information products (related to the educational information for families of children and adults with disabilities and special healthcare needs.</v>
          </cell>
        </row>
        <row r="2593">
          <cell r="B2593" t="str">
            <v>RR20130302T04004</v>
          </cell>
          <cell r="C2593" t="str">
            <v>Know-how, Trademark, Goodwill, Patent</v>
          </cell>
          <cell r="D2593" t="str">
            <v>≡</v>
          </cell>
          <cell r="F2593" t="str">
            <v>≡</v>
          </cell>
          <cell r="H2593" t="str">
            <v xml:space="preserve">Licence under the patents and technology to market, use and sell the product (progesterone vaginal gel) in the territory; A license to make product anywhere in the world, but only for use or sale in the territory; Licensor assigns to licensee all rights to, interest in and goodwill relating to the following trademarks: </v>
          </cell>
        </row>
        <row r="2594">
          <cell r="B2594" t="str">
            <v>RR20130302T04005</v>
          </cell>
          <cell r="C2594" t="str">
            <v>Patent, License</v>
          </cell>
          <cell r="D2594" t="str">
            <v>≡</v>
          </cell>
          <cell r="E2594" t="str">
            <v>Licensor manages patents related to the antibody humanization.</v>
          </cell>
          <cell r="F2594" t="str">
            <v>≡</v>
          </cell>
          <cell r="H2594" t="str">
            <v>License under licensor's patents related to humanized antibodies, methods for humanizing antibodies, encoding in humanized antibodies, methods of producing humanized antibodies to make, use, import and sell antibodies [UNDISCLOSED FOR PREVIEW]</v>
          </cell>
        </row>
        <row r="2595">
          <cell r="B2595" t="str">
            <v>RR20130302T04006</v>
          </cell>
          <cell r="C2595" t="str">
            <v>Know-how, Trademark, Copyright, Trade secret, Patent</v>
          </cell>
          <cell r="D2595" t="str">
            <v>≡</v>
          </cell>
          <cell r="E2595" t="str">
            <v xml:space="preserve">Licensor, a fitness products company is committed to providing innovative, quality solutions to help people achieve a fit and healthy lifestyle. </v>
          </cell>
          <cell r="F2595" t="str">
            <v>≡</v>
          </cell>
          <cell r="H2595" t="str">
            <v>License under licensor patents to make, use, sell, import [UNDISCLOSED FOR PREVIEW] branded cardio and strength products in commercial channel [UNDISCLOSED FOR PREVIEW]; License to use trademarks, copyrights, trade secrets, know-how in connection with sales and marketing of the products.</v>
          </cell>
        </row>
        <row r="2596">
          <cell r="B2596" t="str">
            <v>RR20130508T08001</v>
          </cell>
          <cell r="C2596" t="str">
            <v>Know-how, License, Trademark, Brand, Franchise</v>
          </cell>
          <cell r="D2596" t="str">
            <v>≡</v>
          </cell>
          <cell r="E2596" t="str">
            <v>Licensor has developed a system for the operation of coffeehouses under the [UNDISCLOSED FOR PREVIEW] name selling coffees, teas, baked goods, sandwiches, and other beverage and food products for on-premises and off-premises consumption.</v>
          </cell>
          <cell r="F2596" t="str">
            <v>≡</v>
          </cell>
          <cell r="H2596" t="str">
            <v>A right to develop and operate [UNDISCLOSED FOR PREVIEW] coffeehouses and use licensor's marks.</v>
          </cell>
        </row>
        <row r="2597">
          <cell r="B2597" t="str">
            <v>RR20130530T03001</v>
          </cell>
          <cell r="C2597" t="str">
            <v>License, Trade name</v>
          </cell>
          <cell r="D2597" t="str">
            <v>≡</v>
          </cell>
          <cell r="F2597" t="str">
            <v>≡</v>
          </cell>
          <cell r="G2597" t="str">
            <v>Licensee is a manufacturer and marketer of dietary maintenance and supplements of all types.</v>
          </cell>
          <cell r="H2597" t="str">
            <v>The right to use the licensed elements (name of doctor [UNDISCLOSED FOR PREVIEW]) in connection with the creating, developing, manufacturing, marketing, promoting, advertising, distributing and sale of the licensed products (weight loss products used for human dietary maintenance and supplements).</v>
          </cell>
        </row>
        <row r="2598">
          <cell r="B2598" t="str">
            <v>RR20130604T08001</v>
          </cell>
          <cell r="C2598" t="str">
            <v>Know-how, License, Trade secret, Technology</v>
          </cell>
          <cell r="D2598" t="str">
            <v>≡</v>
          </cell>
          <cell r="F2598" t="str">
            <v>≡</v>
          </cell>
          <cell r="G2598" t="str">
            <v>Licensee is developing protein-based screening tests to screen women for cervical cancer and pre-cancerous conditions that may become cervical cancer.</v>
          </cell>
          <cell r="H2598" t="str">
            <v>License to the technology (rapid tests related to HIV and dengue fever) [UNDISCLOSED FOR PREVIEW]</v>
          </cell>
        </row>
        <row r="2599">
          <cell r="B2599" t="str">
            <v>RR20130610T08003</v>
          </cell>
          <cell r="C2599" t="str">
            <v>Know-how, License, Trademark, Patent, R&amp;D, Trade name</v>
          </cell>
          <cell r="D2599" t="str">
            <v>≡</v>
          </cell>
          <cell r="E2599" t="str">
            <v>Licensor is a biopharmaceutical company engaged in the acquisition, development and commercialization of products to treat urological, gynecological and men’s health conditions.</v>
          </cell>
          <cell r="F2599" t="str">
            <v>≡</v>
          </cell>
          <cell r="H2599" t="str">
            <v>A license under the SANCTURA XR patents and know-how to use, develop, import, sell controlled or extended-release oral formulation of the chemical compound known as [UNDISCLOSED FOR PREVIEW] for the treatment of overactive bladder and urinary incontinence and to use [UNDISCLOSED FOR PREVIEW] trademark and trade name in connection with marketing, sale, advertising and/or promotion of licensed product; If licensee has the right to use a second source of [UNDISCLOSED FOR PREVIEW], such license shall include also the right to make the product.</v>
          </cell>
        </row>
        <row r="2600">
          <cell r="B2600" t="str">
            <v>RR20130421T07004</v>
          </cell>
          <cell r="C2600" t="str">
            <v>Know-how, License, Trademark, Copyright, Trade secret, Patent</v>
          </cell>
          <cell r="D2600" t="str">
            <v>≡</v>
          </cell>
          <cell r="E2600" t="str">
            <v xml:space="preserve">Licensor is a globally focused biotechnology company committed to the discovery, development and commercialization of small molecule therapeutics primarily for the treatment of cancer. </v>
          </cell>
          <cell r="F2600" t="str">
            <v>≡</v>
          </cell>
          <cell r="G2600" t="str">
            <v>Licensee is a developer, manufacturer and marketer of pharmaceutical products.</v>
          </cell>
          <cell r="H2600" t="str">
            <v>License under copyright, patents, trademarks, service marks and other intellectual property rights to make, hire, market, sell or otherwise dispose of, use, import, export, modify, improve pharmaceutical product [UNDISCLOSED FOR PREVIEW] for the treatment of cancer.</v>
          </cell>
        </row>
        <row r="2601">
          <cell r="B2601" t="str">
            <v>RR20130508T03002</v>
          </cell>
          <cell r="C2601" t="str">
            <v>Know-how, License, Trademark, Brand, Franchise</v>
          </cell>
          <cell r="D2601" t="str">
            <v>≡</v>
          </cell>
          <cell r="E2601" t="str">
            <v>Licensor is the world’s third largest quick-service restaurant company in the hamburger sandwich segment.</v>
          </cell>
          <cell r="F2601" t="str">
            <v>≡</v>
          </cell>
          <cell r="H2601" t="str">
            <v>Licensor grants to licensee the franchise rights for the restaurant called [UNDISCLOSED FOR PREVIEW] and allows licensee to use licensor's trademark and know-how in connection with the restaurant.</v>
          </cell>
        </row>
        <row r="2602">
          <cell r="B2602" t="str">
            <v>RR20130421T04009</v>
          </cell>
          <cell r="C2602" t="str">
            <v>Know-how, Trademark, Copyright, Patent, Software</v>
          </cell>
          <cell r="D2602" t="str">
            <v>≡</v>
          </cell>
          <cell r="E2602" t="str">
            <v>Licensor has developed certain information, expertise, know-how, show-how related to a proprietary software program, marketed under the trade name [UNDISCLOSED FOR PREVIEW].</v>
          </cell>
          <cell r="F2602" t="str">
            <v>≡</v>
          </cell>
          <cell r="H2602" t="str">
            <v>Licensor sells, assigns and transfers to licensee the technology related to medical software program; Technology includes patents and all information, data, schematics blueprints, drawings, trademarks, trade-names, copyrights, designs expertise, and know-how related to software program [UNDISCLOSED FOR PREVIEW].</v>
          </cell>
        </row>
        <row r="2603">
          <cell r="B2603" t="str">
            <v>RR20130417T03002</v>
          </cell>
          <cell r="C2603" t="str">
            <v>License, Technology, Patent</v>
          </cell>
          <cell r="D2603" t="str">
            <v>≡</v>
          </cell>
          <cell r="F2603" t="str">
            <v>≡</v>
          </cell>
          <cell r="H2603" t="str">
            <v>A license to make, use, sell, manufacture, practice and otherwise commercialize the licensed patents [UNDISCLOSED FOR PREVIEW] - structurally sound reactive materials; These patents are related to [UNDISCLOSED FOR PREVIEW] technologies.</v>
          </cell>
        </row>
        <row r="2604">
          <cell r="B2604" t="str">
            <v>RR20130421T07006</v>
          </cell>
          <cell r="C2604" t="str">
            <v>Know-how, License, Copyright, Patent</v>
          </cell>
          <cell r="D2604" t="str">
            <v>≡</v>
          </cell>
          <cell r="F2604" t="str">
            <v>≡</v>
          </cell>
          <cell r="H2604" t="str">
            <v>License to make, use and sell dual fuel alternative energy technology.</v>
          </cell>
        </row>
        <row r="2605">
          <cell r="B2605" t="str">
            <v>RR20130317T07009</v>
          </cell>
          <cell r="C2605" t="str">
            <v>License, Trademark, Brand</v>
          </cell>
          <cell r="D2605" t="str">
            <v>≡</v>
          </cell>
          <cell r="E2605" t="str">
            <v>Licensor is the owner of [UNDISCLOSED FOR PREVIEW] franchise, one of the world's leading toy lines and girls' lifestyle brands.</v>
          </cell>
          <cell r="F2605" t="str">
            <v>≡</v>
          </cell>
          <cell r="G2605" t="str">
            <v>Licensee is primarily engaged in the development, marketing, and sale of consumer karaoke audio equipment, accessories, musical instruments and musical recordings.</v>
          </cell>
          <cell r="H2605" t="str">
            <v>Right to use [UNDISCLOSED FOR PREVIEW] property (including trademark) solely or for manufacture and sale of certain karaoke products.</v>
          </cell>
        </row>
        <row r="2606">
          <cell r="B2606" t="str">
            <v>RR20130302T04002</v>
          </cell>
          <cell r="C2606" t="str">
            <v>Know-how, License, Patent</v>
          </cell>
          <cell r="D2606" t="str">
            <v>≡</v>
          </cell>
          <cell r="F2606" t="str">
            <v>≡</v>
          </cell>
          <cell r="H2606" t="str">
            <v>Under the licensor patents and know-how to manufacture, market, use, sell, distribute, import, export the technology known as [UNDISCLOSED FOR PREVIEW] within the field of the treatment and prevention of viral infectious diseases in humans.</v>
          </cell>
        </row>
        <row r="2607">
          <cell r="B2607" t="str">
            <v>RR20130606T06001</v>
          </cell>
          <cell r="C2607" t="str">
            <v>License, Trademark</v>
          </cell>
          <cell r="D2607" t="str">
            <v>≡</v>
          </cell>
          <cell r="F2607" t="str">
            <v>≡</v>
          </cell>
          <cell r="G2607" t="str">
            <v>Licensee designs, manufactures, markets and distributes [UNDISCLOSED FOR PREVIEW] branded products to the motor sport and water sports markets.</v>
          </cell>
          <cell r="H2607" t="str">
            <v>License to utilize licensor's logo and trademark in association with the manufacture, advertising, distribution and sale of apparel.</v>
          </cell>
        </row>
        <row r="2608">
          <cell r="B2608" t="str">
            <v>RR20130317T06026</v>
          </cell>
          <cell r="C2608" t="str">
            <v>License, Patent</v>
          </cell>
          <cell r="D2608" t="str">
            <v>≡</v>
          </cell>
          <cell r="F2608" t="str">
            <v>≡</v>
          </cell>
          <cell r="G2608" t="str">
            <v>Licensee is a medical device and specialty pharmaceutical company focused on facilitating the cost-effective use of technologies for doctors, hospitals and surgery centers to enable their patients to achieve a higher quality of life.</v>
          </cell>
          <cell r="H2608" t="str">
            <v>License under licensed patent rights to use, sell, make and otherwise commercialize and exploit method of in situ diagnosis by spectroscopic analysis of biological stain compositions and light-based system designed to detect certain cancers of the skin in any and all medical, surgical or veterinary fields of use.</v>
          </cell>
        </row>
        <row r="2609">
          <cell r="B2609" t="str">
            <v>RR20130317T06028</v>
          </cell>
          <cell r="C2609" t="str">
            <v>Sublicense, Know-how, Technology, Patent</v>
          </cell>
          <cell r="D2609" t="str">
            <v>≡</v>
          </cell>
          <cell r="E2609" t="str">
            <v>Licensor produces and supplies alternative fuels, based on alternative energy producing technologies [UNDISCLOSED FOR PREVIEW]</v>
          </cell>
          <cell r="F2609" t="str">
            <v>≡</v>
          </cell>
          <cell r="H2609" t="str">
            <v>License under patent, know-how and technology rights to use, practise, sell and make improvements to the proprietary, renewable diesel technology [UNDISCLOSED FOR PREVIEW]</v>
          </cell>
        </row>
        <row r="2610">
          <cell r="B2610" t="str">
            <v>RR20130408T02001</v>
          </cell>
          <cell r="C2610" t="str">
            <v>License, Goodwill</v>
          </cell>
          <cell r="D2610" t="str">
            <v>≡</v>
          </cell>
          <cell r="F2610" t="str">
            <v>≡</v>
          </cell>
          <cell r="H2610" t="str">
            <v>Licensor sells to licensee the right to host websites and provide eCommerce services to end-users, and licensor's contractual rights and obligations.</v>
          </cell>
        </row>
        <row r="2611">
          <cell r="B2611" t="str">
            <v>RR20130408T07003</v>
          </cell>
          <cell r="C2611" t="str">
            <v>License, Trademark, Copyright, Patent, Software</v>
          </cell>
          <cell r="D2611" t="str">
            <v>≡</v>
          </cell>
          <cell r="F2611" t="str">
            <v>≡</v>
          </cell>
          <cell r="G2611" t="str">
            <v>Licensee is an innovative software products and services company specializing in providing healthcare management and information systems solutions.</v>
          </cell>
          <cell r="H2611" t="str">
            <v>License to use [UNDISCLOSED FOR PREVIEW] package for development of collaborative videoconferencing products, and to manufacture, export, import, sell, license, use, and distribute derivative works of [UNDISCLOSED FOR PREVIEW] software incorporated in licensed products.</v>
          </cell>
        </row>
        <row r="2612">
          <cell r="B2612" t="str">
            <v>RR20130410T07001</v>
          </cell>
          <cell r="C2612" t="str">
            <v>License, Trademark, Software</v>
          </cell>
          <cell r="D2612" t="str">
            <v>≡</v>
          </cell>
          <cell r="E2612" t="str">
            <v>Licensor develops, markets and supports software products that enable software programmers to create enterprise class applications.</v>
          </cell>
          <cell r="F2612" t="str">
            <v>≡</v>
          </cell>
          <cell r="H2612" t="str">
            <v>Licensor appoints licensee as an authorized distributor of licensor's commercially available software (database product that allows companies to manage data closer to the customer and license services; Licensor also grants to licensee the right to authorize third party resellers to market and distribute licensed products and sell licensed services.</v>
          </cell>
        </row>
        <row r="2613">
          <cell r="B2613" t="str">
            <v>RR20130415T07001</v>
          </cell>
          <cell r="C2613" t="str">
            <v>License, Copyright, Patent</v>
          </cell>
          <cell r="D2613" t="str">
            <v>≡</v>
          </cell>
          <cell r="E2613" t="str">
            <v>Licensor is a broadband communications solutions provider.</v>
          </cell>
          <cell r="F2613" t="str">
            <v>≡</v>
          </cell>
          <cell r="G2613" t="str">
            <v>Licensee is in the business of acquisition, development, licensing and protection of intellectual property.</v>
          </cell>
          <cell r="H2613" t="str">
            <v>Licensor assigns to licensee all rights to 6 patents related to telecommunications and networking technologies, including [UNDISCLOSED FOR PREVIEW]; Licensor grants to licensee a nonexclusive, royalty free license for the term of each patent to use inventions, technologies and rights embodied by the patents in the development, manufacture, sale and offer for sale of its own branded products for sale directly or indirectly (including through authorized resellers) to end users.</v>
          </cell>
        </row>
        <row r="2614">
          <cell r="B2614" t="str">
            <v>RR20130418T02002</v>
          </cell>
          <cell r="C2614" t="str">
            <v>License, Trademark, Copyright</v>
          </cell>
          <cell r="D2614" t="str">
            <v>≡</v>
          </cell>
          <cell r="F2614" t="str">
            <v>≡</v>
          </cell>
          <cell r="G2614" t="str">
            <v>Licensee commercializes an on-line, internet based music application known as the [UNDISCLOSED FOR PREVIEW] music application.</v>
          </cell>
          <cell r="H2614" t="str">
            <v>Licensee had previously granted to each licensor a licence to use intellectual property rights to [UNDISCLOSED FOR PREVIEW] technology that transfers existing music collection into the system; All 4 licensors appointed licensee as their agent to exploit and commercialize the previously granted rights.</v>
          </cell>
        </row>
        <row r="2615">
          <cell r="B2615" t="str">
            <v>RR20130422T02001</v>
          </cell>
          <cell r="C2615" t="str">
            <v>Know-how, License, Trademark, Copyright, Trade secret, Goodwill, Patent, Software</v>
          </cell>
          <cell r="D2615" t="str">
            <v>≡</v>
          </cell>
          <cell r="E2615" t="str">
            <v>Licensors provide innovative managed solutions for turning data into revenue [UNDISCLOSED FOR PREVIEW]</v>
          </cell>
          <cell r="F2615" t="str">
            <v>≡</v>
          </cell>
          <cell r="H2615" t="str">
            <v>Licensors shall sell to licensee their rights to software products [UNDISCLOSED FOR PREVIEW] related tangible and intangible assets (including all right to copyrights, patents, trademarks, service marks, trade dress), and all rights in third-party license agreements.</v>
          </cell>
        </row>
        <row r="2616">
          <cell r="B2616" t="str">
            <v>RR20130422T02003</v>
          </cell>
          <cell r="C2616" t="str">
            <v>License, Software</v>
          </cell>
          <cell r="D2616" t="str">
            <v>≡</v>
          </cell>
          <cell r="E2616" t="str">
            <v>Licensor offers a multi-platform software solution for fast, inexpensive and secure file transfers both inside and outside the enterprise.</v>
          </cell>
          <cell r="F2616" t="str">
            <v>≡</v>
          </cell>
          <cell r="H2616" t="str">
            <v>Licensor appoints VARs (value-added resellers) to promote licensor's multi-platform software solution for file transfers, including [UNDISCLOSED FOR PREVIEW] through VAR networks.</v>
          </cell>
        </row>
        <row r="2617">
          <cell r="B2617" t="str">
            <v>RR20130109T01006</v>
          </cell>
          <cell r="C2617" t="str">
            <v>Know-how, License, Technology, Patent</v>
          </cell>
          <cell r="D2617" t="str">
            <v>≡</v>
          </cell>
          <cell r="E2617" t="str">
            <v>Licensor develops and licenses patented suspended particle device light-control technology to other companies.</v>
          </cell>
          <cell r="F2617" t="str">
            <v>≡</v>
          </cell>
          <cell r="H2617" t="str">
            <v>License under licensed technology, know-how and patent rights to make, lease, sell or otherwise dispose light valve aircraft and transportation vehicle window shading product incorporating a light valve.</v>
          </cell>
        </row>
        <row r="2618">
          <cell r="B2618" t="str">
            <v>RR20130503T08001</v>
          </cell>
          <cell r="C2618" t="str">
            <v>License, Software</v>
          </cell>
          <cell r="D2618" t="str">
            <v>≡</v>
          </cell>
          <cell r="E2618" t="str">
            <v>Licensor is in the business of operating a sports gaming website.</v>
          </cell>
          <cell r="F2618" t="str">
            <v>≡</v>
          </cell>
          <cell r="H2618" t="str">
            <v>A license to develop software for a licensor's branded website, operations, sportsbook trading, telephone betting operations, licensing, website hosting, payment solutions, security and first line support of gaming related questions.</v>
          </cell>
        </row>
        <row r="2619">
          <cell r="B2619" t="str">
            <v>RR20130426T07001</v>
          </cell>
          <cell r="C2619" t="str">
            <v>License, Trademark, Copyright, Brand, Software</v>
          </cell>
          <cell r="D2619" t="str">
            <v>≡</v>
          </cell>
          <cell r="F2619" t="str">
            <v>≡</v>
          </cell>
          <cell r="G2619" t="str">
            <v>Licensee develops and publishes interactive software games that are playable by consumers on home video game consoles, personal computers and handheld video game players.</v>
          </cell>
          <cell r="H2619" t="str">
            <v>License to incorporate [UNDISCLOSED FOR PREVIEW] brand and related intellectual property on video games for manufacture, distribution, sale and advertisement of these games through websites of retailers.</v>
          </cell>
        </row>
        <row r="2620">
          <cell r="B2620" t="str">
            <v>RR20130318T02004</v>
          </cell>
          <cell r="C2620" t="str">
            <v>License, Trademark, Copyright</v>
          </cell>
          <cell r="D2620" t="str">
            <v>≡</v>
          </cell>
          <cell r="E2620" t="str">
            <v>Licensor is a video game developer and publisher.</v>
          </cell>
          <cell r="F2620" t="str">
            <v>≡</v>
          </cell>
          <cell r="G2620" t="str">
            <v>Licensee is a publisher and licensor of interactive entertainment software for both core gamers and the mass market.</v>
          </cell>
          <cell r="H2620" t="str">
            <v>License to use [UNDISCLOSED FOR PREVIEW] trademark in connection with developing and commercializing massively multiplayer online game.</v>
          </cell>
        </row>
        <row r="2621">
          <cell r="B2621" t="str">
            <v>RR20130317T07021</v>
          </cell>
          <cell r="C2621" t="str">
            <v>Know-how, License, Patent</v>
          </cell>
          <cell r="D2621" t="str">
            <v>≡</v>
          </cell>
          <cell r="E2621" t="str">
            <v>Licensor is the owner of patent rights in chemical compounds relating to [UNDISCLOSED FOR PREVIEW] formulation based on a copolymer of three chemicals for use in dermatological applications.</v>
          </cell>
          <cell r="F2621" t="str">
            <v>≡</v>
          </cell>
          <cell r="G2621" t="str">
            <v>Licensee is a development stage medical technology corporation.</v>
          </cell>
          <cell r="H2621" t="str">
            <v>License of patent rights to develop, make, use, sell and otherwise distribute and exploit products for use in dermatology, urology and gastroenterology.</v>
          </cell>
        </row>
        <row r="2622">
          <cell r="B2622" t="str">
            <v>RR20130412T03002</v>
          </cell>
          <cell r="C2622" t="str">
            <v>License</v>
          </cell>
          <cell r="D2622" t="str">
            <v>≡</v>
          </cell>
          <cell r="E2622" t="str">
            <v>Licensor is a film, television, digital media and entertainment company.</v>
          </cell>
          <cell r="F2622" t="str">
            <v>≡</v>
          </cell>
          <cell r="H2622" t="str">
            <v>A right to distribute the licensor's motion picture (the films) and relating marketing materials.</v>
          </cell>
        </row>
        <row r="2623">
          <cell r="B2623" t="str">
            <v>RR20130415T03001</v>
          </cell>
          <cell r="C2623" t="str">
            <v>License, Trademark</v>
          </cell>
          <cell r="D2623" t="str">
            <v>≡</v>
          </cell>
          <cell r="E2623" t="str">
            <v>Licensor has produced and acquired the outright ownership of certain scripts, comedic material and similar intellectual property.</v>
          </cell>
          <cell r="F2623" t="str">
            <v>≡</v>
          </cell>
          <cell r="G2623" t="str">
            <v>Licensee was formed for the purpose of producing full length independent feature films and now been engaged in the production of its first independent, full-length feature film entitled [UNDISCLOSED FOR PREVIEW].</v>
          </cell>
          <cell r="H2623" t="str">
            <v>A license to use, reproduce, perform and display the mark [UNDISCLOSED FOR PREVIEW] in connection with the presentation and exploitation of the film (theatrical motion picture film entitled [UNDISCLOSED FOR PREVIEW] in any formats; A license to use, reproduce and display the mark in connection with the rental or sale of physical or digital copies of the film as well as merchandise associated with or promoting the film, including t-shirts, sweatshirts and hats.</v>
          </cell>
        </row>
        <row r="2624">
          <cell r="B2624" t="str">
            <v>RR20130716T03012</v>
          </cell>
          <cell r="C2624" t="str">
            <v>License, Trademark, Copyright, Trade name</v>
          </cell>
          <cell r="D2624" t="str">
            <v>≡</v>
          </cell>
          <cell r="F2624" t="str">
            <v>≡</v>
          </cell>
          <cell r="H2624" t="str">
            <v xml:space="preserve">A license to use the [UNDISCLOSED FOR PREVIEW] trademarks in association with mobile phones, smartphones' basis, handheld wireless devices. </v>
          </cell>
        </row>
        <row r="2625">
          <cell r="B2625" t="str">
            <v>RR20130716T03014</v>
          </cell>
          <cell r="C2625" t="str">
            <v>Know-how, License, Trademark, Trade secret, Technology, Patent</v>
          </cell>
          <cell r="D2625" t="str">
            <v>≡</v>
          </cell>
          <cell r="E2625" t="str">
            <v xml:space="preserve">Licensor a life sciences company which has developed and maintains the rights to sublingual and transdermal delivery systems for the efficient delivery to humans of energy, medicines, vitamins and minerals. </v>
          </cell>
          <cell r="F2625" t="str">
            <v>≡</v>
          </cell>
          <cell r="G2625" t="str">
            <v>Licensee sells, markets, advertises, promotes and distributes athletic skin care and other preparations [UNDISCLOSED FOR PREVIEW]</v>
          </cell>
          <cell r="H2625" t="str">
            <v xml:space="preserve">A license to use, include, provide, distribute, advertise, promote, sell athletic skin care preparations including all patent rights, trade secrets, know-how, trade secrets, trademarks and other; A right to include bioactive agents for purposes of offering drug delivery systems [UNDISCLOSED FOR PREVIEW]; A right to use the name [UNDISCLOSED FOR PREVIEW]._x000D_
</v>
          </cell>
        </row>
        <row r="2626">
          <cell r="B2626" t="str">
            <v>RR20131122T02003</v>
          </cell>
          <cell r="C2626" t="str">
            <v>License, Trademark, Brand</v>
          </cell>
          <cell r="D2626" t="str">
            <v>≡</v>
          </cell>
          <cell r="F2626" t="str">
            <v>≡</v>
          </cell>
          <cell r="G2626" t="str">
            <v>Licensee's principal business is designing, developing and marketing women’s dress footwear with an emphasis on celebrity appeal, style, quality and fit.</v>
          </cell>
          <cell r="H2626" t="str">
            <v>License to use the mark [UNDISCLOSED FOR PREVIEW] in connection with manufacture, distribution and sale of women’s shoes in the moderate departments of retail department and specialty stores, as well as the Internet websites [UNDISCLOSED FOR PREVIEW] and other Internet portals.</v>
          </cell>
        </row>
        <row r="2627">
          <cell r="B2627" t="str">
            <v>RR20130318T03001</v>
          </cell>
          <cell r="C2627" t="str">
            <v>License, Patent</v>
          </cell>
          <cell r="D2627" t="str">
            <v>≡</v>
          </cell>
          <cell r="E2627" t="str">
            <v>Licensor is bio-pharmaceutical company that discovers and develops new drugs to treat a range of inflammatory, pain and neurological disorders.</v>
          </cell>
          <cell r="F2627" t="str">
            <v>≡</v>
          </cell>
          <cell r="H2627" t="str">
            <v>License under the patent rights to make, use and sell licensed products (an active ingredient and compound, nutraceuticals, related to improved oral delivery of lipophilic substances) in the field of use (nutraceuticals: formulation of food and dietary supplements, food additives, nutritional ingredients, natural ingredients, food industry, food ingredients, food and functional food applications.</v>
          </cell>
        </row>
        <row r="2628">
          <cell r="B2628" t="str">
            <v>RR20130318T03002</v>
          </cell>
          <cell r="C2628" t="str">
            <v>Sublicense, Know-how, Patent</v>
          </cell>
          <cell r="D2628" t="str">
            <v>≡</v>
          </cell>
          <cell r="F2628" t="str">
            <v>≡</v>
          </cell>
          <cell r="G2628" t="str">
            <v>Licensee intends to develop and commercialize a potentially lifesaving technology by the introduction of tissue-engineered skin substitutes to restore the qualities of healthy human skin for certain clinical diagnoses.</v>
          </cell>
          <cell r="H2628" t="str">
            <v>A license under know-how to use, market, sell and otherwise dispose the contract product (the autologous engineered skin supplement known as [UNDISCLOSED FOR PREVIEW], which is the only tissue-engineered skin prepared from autologous (patient’s own) skin cells.</v>
          </cell>
        </row>
        <row r="2629">
          <cell r="B2629" t="str">
            <v>RR20130716T03022</v>
          </cell>
          <cell r="C2629" t="str">
            <v>Know-how, License, Trademark, Copyright, Patent, Trade name</v>
          </cell>
          <cell r="D2629" t="str">
            <v>≡</v>
          </cell>
          <cell r="F2629" t="str">
            <v>≡</v>
          </cell>
          <cell r="H2629" t="str">
            <v xml:space="preserve">License to use, improve, expand and otherwise exploit the technology together with all know-how, patents and other (technology relating to congestive heart failure treatment, kidney failure treatment, and other medical devices), to make, use, and sell the licensed products (related to the technology)._x000D_
</v>
          </cell>
        </row>
        <row r="2630">
          <cell r="B2630" t="str">
            <v>RR20130716T08023</v>
          </cell>
          <cell r="C2630" t="str">
            <v>License, Technology, R&amp;D, Software</v>
          </cell>
          <cell r="D2630" t="str">
            <v>≡</v>
          </cell>
          <cell r="E2630" t="str">
            <v>Licensor is in the business of designing and licensing IP blocks for use in system on a chip semiconductor devices.</v>
          </cell>
          <cell r="F2630" t="str">
            <v>≡</v>
          </cell>
          <cell r="G2630" t="str">
            <v>Licensee is in the business of designing and manufacturing semiconductor devices.</v>
          </cell>
          <cell r="H2630" t="str">
            <v xml:space="preserve">Under licensor's intellectual property rights to: (a) use and reproduce the licensed technology (derivative versions of the [UNDISCLOSED FOR PREVIEW] system-on-chip platform) for the purpose of developing licensed product (related to technology, also integrated circuits, microprocessors, chipsets, and motherboard products) to address television market, (b) to create cost reduced and derivative versions of the licensed product, and (c) make, import, sell and distribute licensed product._x000D_
</v>
          </cell>
        </row>
        <row r="2631">
          <cell r="B2631" t="str">
            <v>RR20130710T03002</v>
          </cell>
          <cell r="C2631" t="str">
            <v>License, Technology, Patent</v>
          </cell>
          <cell r="D2631" t="str">
            <v>≡</v>
          </cell>
          <cell r="F2631" t="str">
            <v>≡</v>
          </cell>
          <cell r="G2631" t="str">
            <v>Licensee is a global provider of a broad range of enterprise-class connectivity solutions for servers, networks and storage devices within the data center.</v>
          </cell>
          <cell r="H2631" t="str">
            <v>In connection with the patent infringement licensor grants to licensee a license under the patents [UNDISCLOSED FOR PREVIEW] or any device not colourably different therefrom, data transceiver, which includes multiple receivers and transmitters, various circuit technique) to make, use, sell, export and import licensed products (related to patents, undisclosed).</v>
          </cell>
        </row>
        <row r="2632">
          <cell r="B2632" t="str">
            <v>RR20130702T08001</v>
          </cell>
          <cell r="C2632" t="str">
            <v>License, Patent</v>
          </cell>
          <cell r="D2632" t="str">
            <v>≡</v>
          </cell>
          <cell r="F2632" t="str">
            <v>≡</v>
          </cell>
          <cell r="H2632" t="str">
            <v>Licenses for each licensee to use certain patent rights in connection with [UNDISCLOSED FOR PREVIEW] and other trading card games which are uploaded to websites owned and operated by licensees.</v>
          </cell>
        </row>
        <row r="2633">
          <cell r="B2633" t="str">
            <v>RR20130317T03005</v>
          </cell>
          <cell r="C2633" t="str">
            <v>Know-how, License, Trademark, Trade secret, Technology, Patent</v>
          </cell>
          <cell r="D2633" t="str">
            <v>≡</v>
          </cell>
          <cell r="F2633" t="str">
            <v>≡</v>
          </cell>
          <cell r="G2633" t="str">
            <v>Licensee provides a mixture of high and medium size volume turnkey manufacturing services [UNDISCLOSED FOR PREVIEW] in the communications, networking, peripherals, gaming, law enforcement, consumer products, telecommunications, automotive, medical, and semiconductor industries.</v>
          </cell>
          <cell r="H2633" t="str">
            <v xml:space="preserve">To use the intellectual property, the trademark [UNDISCLOSED FOR PREVIEW] and the [UNDISCLOSED FOR PREVIEW] logo, designs, know how, trade secrets and other proprietary information, technology, patents, patent applications, inventions to manufacture, make, market, distribute and sell the product (a multi-use exercise machine utilizing a large inflatable rubber ball) in all channels of trade._x000D_
</v>
          </cell>
        </row>
        <row r="2634">
          <cell r="B2634" t="str">
            <v>RR20130708T08001</v>
          </cell>
          <cell r="C2634" t="str">
            <v>Trademark, Brand, Franchise, Trade name</v>
          </cell>
          <cell r="D2634" t="str">
            <v>≡</v>
          </cell>
          <cell r="F2634" t="str">
            <v>≡</v>
          </cell>
          <cell r="H2634" t="str">
            <v>A franchise to open restaurants [UNDISCLOSED FOR PREVIEW] (sandwiches, other healthy food) and [UNDISCLOSED FOR PREVIEW] (Italian-style pasta dishes, pizzas) under licensor's brands.</v>
          </cell>
        </row>
        <row r="2635">
          <cell r="B2635" t="str">
            <v>RR20130716T08004</v>
          </cell>
          <cell r="C2635" t="str">
            <v>License, Copyright, Trade secret, Brand, Technology, Patent</v>
          </cell>
          <cell r="D2635" t="str">
            <v>≡</v>
          </cell>
          <cell r="F2635" t="str">
            <v>≡</v>
          </cell>
          <cell r="G2635" t="str">
            <v>Licensee is a developer and manufacturer of advanced electronic control devices designed for use in law enforcement, military, corrections, private security and personal defense.</v>
          </cell>
          <cell r="H2635" t="str">
            <v>All hardware, firmware and software for the protector driving product(s), protector dashboard technology and all hardware, firmware and software for the protector mobile product and dashboard technology [UNDISCLOSED FOR PREVIEW]</v>
          </cell>
        </row>
        <row r="2636">
          <cell r="B2636" t="str">
            <v>RR20130706T02002</v>
          </cell>
          <cell r="C2636" t="str">
            <v>License, Patent</v>
          </cell>
          <cell r="D2636" t="str">
            <v>≡</v>
          </cell>
          <cell r="F2636" t="str">
            <v>≡</v>
          </cell>
          <cell r="H2636" t="str">
            <v>License under licensor's patents to make, use and import credit card billing system and credit card storage system.</v>
          </cell>
        </row>
        <row r="2637">
          <cell r="B2637" t="str">
            <v>RR20130225T02003</v>
          </cell>
          <cell r="C2637" t="str">
            <v>Know-how, Trademark, Copyright, Trade secret, Goodwill, Patent</v>
          </cell>
          <cell r="D2637" t="str">
            <v>≡</v>
          </cell>
          <cell r="F2637" t="str">
            <v>≡</v>
          </cell>
          <cell r="H2637" t="str">
            <v>Licensor shall sell to licensee its assets, which include intangible property (trademarks, trade names, service marks, patents, copyrights, technology, know-how, goodwill, trade secrets) related to hemostatic compositions and methods.</v>
          </cell>
        </row>
        <row r="2638">
          <cell r="B2638" t="str">
            <v>RR20130905T09002</v>
          </cell>
          <cell r="C2638" t="str">
            <v>License, Brand</v>
          </cell>
          <cell r="D2638" t="str">
            <v>≡</v>
          </cell>
          <cell r="E2638" t="str">
            <v>Licensor is a leading Canadian provider of natural and organic lawn and garden products [UNDISCLOSED FOR PREVIEW]</v>
          </cell>
          <cell r="F2638" t="str">
            <v>≡</v>
          </cell>
          <cell r="G2638" t="str">
            <v>Licensee is a leading supplier of rechargeable alkaline batteries sold under private label and under the [UNDISCLOSED FOR PREVIEW] brands.</v>
          </cell>
          <cell r="H2638" t="str">
            <v>Licensee has acquired licensor's current business and the exclusive rights to market products under the [UNDISCLOSED FOR PREVIEW] brand, including a complete line of rechargeable alkaline batteries and chargers to be manufactured by licensee.</v>
          </cell>
        </row>
        <row r="2639">
          <cell r="B2639" t="str">
            <v>RR20141209T09001</v>
          </cell>
          <cell r="C2639" t="str">
            <v>License, Technology, Patent</v>
          </cell>
          <cell r="D2639" t="str">
            <v>≡</v>
          </cell>
          <cell r="F2639" t="str">
            <v>≡</v>
          </cell>
          <cell r="G2639" t="str">
            <v>Licensee is garment manufacturer.</v>
          </cell>
          <cell r="H2639" t="str">
            <v>License under [UNDISCLOSED FOR PREVIEW] technology (enabling flexible and water resistant lighting systems to be incorporated into many product applications) and patents (related to elastomeric electroluminescent lamps) to make, use, sell and import products or services such as devices, systems, methods, or processes.</v>
          </cell>
        </row>
        <row r="2640">
          <cell r="B2640" t="str">
            <v>RR20130322T01003</v>
          </cell>
          <cell r="C2640" t="str">
            <v>Know-how, License, Trademark, Patent</v>
          </cell>
          <cell r="D2640" t="str">
            <v>≡</v>
          </cell>
          <cell r="E2640" t="str">
            <v>Licensor is engaged in the business of marketing and distributing a door hinge removal tool known as [UNDISCLOSED FOR PREVIEW]</v>
          </cell>
          <cell r="F2640" t="str">
            <v>≡</v>
          </cell>
          <cell r="G2640" t="str">
            <v>Licensee is engaged in the marketing and distribution of products through various distribution channels, including traditional retail channels as well as catalogues, internet, live shopping and other channels.</v>
          </cell>
          <cell r="H2640" t="str">
            <v>License under know-how, technology and patent rights (a hand tool for use in removing a pintle from a door hinge) to manufacture, sell and distribute the door hinge removal tool known as the [UNDISCLOSED FOR PREVIEW]; License to use the trademark [UNDISCLOSED FOR PREVIEW] and the stylized [UNDISCLOSED FOR PREVIEW] logo to market and distribute and sell the products through all distribution channels other than direct response television.</v>
          </cell>
        </row>
        <row r="2641">
          <cell r="B2641" t="str">
            <v>RR20130323T01001</v>
          </cell>
          <cell r="C2641" t="str">
            <v>Know-how, License, Trademark, Technology, Patent</v>
          </cell>
          <cell r="D2641" t="str">
            <v>≡</v>
          </cell>
          <cell r="E2641" t="str">
            <v>Licensor is a provider of artificial turf to international soccer clubs, educational institutions and other leisure providers across North America, Europe and Asia.</v>
          </cell>
          <cell r="F2641" t="str">
            <v>≡</v>
          </cell>
          <cell r="G2641" t="str">
            <v>Licensee is in a position to manufacture and sell artificial turf sport surfaces, namely for football, in the Korean market.</v>
          </cell>
          <cell r="H2641" t="str">
            <v>License under patent, trademark, know-how and technology rights to manufacture, sell and promote [UNDISCLOSED FOR PREVIEW] products relating to artificial turf sport surfaces including pads, panels and glue.</v>
          </cell>
        </row>
        <row r="2642">
          <cell r="B2642" t="str">
            <v>RR20130317T06017</v>
          </cell>
          <cell r="C2642" t="str">
            <v>Sublicense, Patent</v>
          </cell>
          <cell r="D2642" t="str">
            <v>≡</v>
          </cell>
          <cell r="E2642" t="str">
            <v>Licensor is a leading researcher and developer of innovative aesthetic light-based systems for hair removal and other cosmetic procedures [UNDISCLOSED FOR PREVIEW]</v>
          </cell>
          <cell r="F2642" t="str">
            <v>≡</v>
          </cell>
          <cell r="H2642" t="str">
            <v>License under patent rights to make, use, sell and import a method and apparatus for simultaneously effecting the removal of multiple hairs from a skin region by using light energy to destroy hair follicles [UNDISCLOSED FOR PREVIEW]</v>
          </cell>
        </row>
        <row r="2643">
          <cell r="B2643" t="str">
            <v>RR20130321T06001</v>
          </cell>
          <cell r="C2643" t="str">
            <v>Sublicense, Know-how, Trade secret, Technology, Patent</v>
          </cell>
          <cell r="D2643" t="str">
            <v>≡</v>
          </cell>
          <cell r="F2643" t="str">
            <v>≡</v>
          </cell>
          <cell r="G2643" t="str">
            <v>Licensee is a medical device company.</v>
          </cell>
          <cell r="H2643" t="str">
            <v>License under patent rights to use patented technology, trade secret and proprietary know-how relating to adsorbent polymers for the manufacture or sale of [UNDISCLOSED FOR PREVIEW] polymer or polymer based or derived product used in direct contact with blood, including [UNDISCLOSED FOR PREVIEW] for the use, application and/or treatment of medical conditions and/or use in such applications including sepsis, the prevention of post-operative complications of cardiac surgery, the harvesting of organs from brain-dead donors, homeland security and battlefield applications, renal disease and veterinary applications.</v>
          </cell>
        </row>
        <row r="2644">
          <cell r="B2644" t="str">
            <v>RR20130529T07003</v>
          </cell>
          <cell r="C2644" t="str">
            <v>License, R&amp;D</v>
          </cell>
          <cell r="D2644" t="str">
            <v>≡</v>
          </cell>
          <cell r="F2644" t="str">
            <v>≡</v>
          </cell>
          <cell r="G2644" t="str">
            <v>Licensee's primary business is developing, manufacturing and selling nano lithium titanate batteries and battery systems.</v>
          </cell>
          <cell r="H2644" t="str">
            <v>Parties entered into joint development agreement to develop advanced lithium based battery systems to provide frequency regulation and other services to electricity generations and transmission markets.</v>
          </cell>
        </row>
        <row r="2645">
          <cell r="B2645" t="str">
            <v>RR20130605T07002</v>
          </cell>
          <cell r="C2645" t="str">
            <v>Know-how, License, Trade secret, Patent</v>
          </cell>
          <cell r="D2645" t="str">
            <v>≡</v>
          </cell>
          <cell r="E2645" t="str">
            <v>Licensor is experienced in design, development and production of antibodies.</v>
          </cell>
          <cell r="F2645" t="str">
            <v>≡</v>
          </cell>
          <cell r="G2645" t="str">
            <v>Licensee uses antibodies in design, production, marketing and sale of media, test kits and diagnostic solutions for use in the foodborne pathogen field.</v>
          </cell>
          <cell r="H2645" t="str">
            <v>1) License to use and make antibody products under licensor's patents in connection with development, manufacture, marketing and sale of media, test kits and diagnostic solutions [UNDISCLOSED FOR PREVIEW] 2) License to use licensor's know-how to make antibody products for developing, manufacturing, marketing and selling media, kits and diagnostic solutions mentioned above.</v>
          </cell>
        </row>
        <row r="2646">
          <cell r="B2646" t="str">
            <v>RR20130317T01036</v>
          </cell>
          <cell r="C2646" t="str">
            <v>Know-how, License, Technology, Patent</v>
          </cell>
          <cell r="D2646" t="str">
            <v>≡</v>
          </cell>
          <cell r="F2646" t="str">
            <v>≡</v>
          </cell>
          <cell r="H2646" t="str">
            <v>License under know-how, technology and patent rights to develop, make, use and sell licensed products r[UNDISCLOSED FOR PREVIEW] that are used to promote and detect endogenous neurogenesis.</v>
          </cell>
        </row>
        <row r="2647">
          <cell r="B2647" t="str">
            <v>RR20141231T09001</v>
          </cell>
          <cell r="C2647" t="str">
            <v>License, Trademark, Technology</v>
          </cell>
          <cell r="D2647" t="str">
            <v>≡</v>
          </cell>
          <cell r="E2647" t="str">
            <v>Licensor has developed a unique and versatile cell encapsulation technology that can be applied to a wide range of applications.</v>
          </cell>
          <cell r="F2647" t="str">
            <v>≡</v>
          </cell>
          <cell r="G2647" t="str">
            <v>Licensee develops therapies involving cannabis for the treatment of certain diseases.</v>
          </cell>
          <cell r="H2647" t="str">
            <v>A license to use  the [UNDISCLOSED FOR PREVIEW] live cell encapsulation technology and trademark with genetically modified non-stem cells which are designed to activate cannabinoids for research, development and commercialization of treatments for diseases and medical conditions.</v>
          </cell>
        </row>
        <row r="2648">
          <cell r="B2648" t="str">
            <v>RR20140102TR5005</v>
          </cell>
          <cell r="C2648" t="str">
            <v>Know-how, License, Trademark, Copyright, Trade name</v>
          </cell>
          <cell r="D2648" t="str">
            <v>≡</v>
          </cell>
          <cell r="F2648" t="str">
            <v>≡</v>
          </cell>
          <cell r="G2648" t="str">
            <v>Licensee is principally engaged in the manufacturing of storage tanks used to store and/or process beer, fruit juice and other food and chemical products.</v>
          </cell>
          <cell r="H2648" t="str">
            <v>Licence under know-how, trade names, trademarks and copyrights to engineer, manufacture, construct, assemble and sell products used in the liquid food industry comprised of soft drinks, alcoholic drinks (including beer, wine and spirits) distilleries, fruit juice, milk, sauces and soup markets; The agreement is concluded between related parties.</v>
          </cell>
        </row>
        <row r="2649">
          <cell r="B2649" t="str">
            <v>RR20141230TR5001</v>
          </cell>
          <cell r="C2649" t="str">
            <v>Know-how, License, Trademark, Brand, Trade name</v>
          </cell>
          <cell r="D2649" t="str">
            <v>≡</v>
          </cell>
          <cell r="E2649" t="str">
            <v>Licensor is one of the World’s largest printing ink manufacturing companies.</v>
          </cell>
          <cell r="F2649" t="str">
            <v>≡</v>
          </cell>
          <cell r="G2649" t="str">
            <v>Licensee is engaged in manufacturing printing inks used as intermediaries in the publication and packaging industry.</v>
          </cell>
          <cell r="H2649" t="str">
            <v>License under technical information including know-how to manufacture, use, distribute and sell poly-ester, poly-urethane and polyurea resin [UNDISCLOSED FOR PREVIEW]; Licensee has a right to use licensor's trademarks, trade names and brands in connection with sales and promotion of licensed products; The agreement is concluded between related parties.</v>
          </cell>
        </row>
        <row r="2650">
          <cell r="B2650" t="str">
            <v>RR20130323T06002</v>
          </cell>
          <cell r="C2650" t="str">
            <v>License, Patent</v>
          </cell>
          <cell r="D2650" t="str">
            <v>≡</v>
          </cell>
          <cell r="E2650" t="str">
            <v>Licensor is the technology transfer management company.</v>
          </cell>
          <cell r="F2650" t="str">
            <v>≡</v>
          </cell>
          <cell r="G2650" t="str">
            <v>Licensee designs, develops, manufactures and sells fingerprint-based identification products and systems that incorporate state-of-the-art biometric technology to verify a person's identity.</v>
          </cell>
          <cell r="H2650" t="str">
            <v>License to manufacture, use and sell products incorporating the licensed patents, relating to chemical vapor detection and the detection of unexploded ordnance [UNDISCLOSED FOR PREVIEW]</v>
          </cell>
        </row>
        <row r="2651">
          <cell r="B2651" t="str">
            <v>RR20130325T06001</v>
          </cell>
          <cell r="C2651" t="str">
            <v>Know-how, License, Trade secret, Technology, Patent</v>
          </cell>
          <cell r="D2651" t="str">
            <v>≡</v>
          </cell>
          <cell r="F2651" t="str">
            <v>≡</v>
          </cell>
          <cell r="G2651" t="str">
            <v>Licensee is a biotechnology company currently focused on developing therapeutic and research products.</v>
          </cell>
          <cell r="H2651" t="str">
            <v>License under patent, know-how, trade secret and technology rights to research, develop, make, use, sell, import and export products, research, develop, use, practice, sell, import and export processes and develop, use, perform, sell, import and export services relating to method of cloning bovines [UNDISCLOSED FOR PREVIEW]</v>
          </cell>
        </row>
        <row r="2652">
          <cell r="B2652" t="str">
            <v>RR20130607T06001</v>
          </cell>
          <cell r="C2652" t="str">
            <v>Know-how, Trademark, Copyright, Trade secret, Brand, Goodwill, Patent, Trade name</v>
          </cell>
          <cell r="D2652" t="str">
            <v>≡</v>
          </cell>
          <cell r="E2652" t="str">
            <v>Licensor is a pharmaceutical company that develops and commercializes generic versions of primarily controlled-release pharmaceutical products [UNDISCLOSED FOR PREVIEW]</v>
          </cell>
          <cell r="F2652" t="str">
            <v>≡</v>
          </cell>
          <cell r="H2652" t="str">
            <v>Licensor shall sell, transfer, assign and deliver all right, title and interest in the licensor's trademark, trade name, goodwill, copyright, marketing media materials and all orders for finished goods [UNDISCLOSED FOR PREVIEW] brand pharmaceutical products and inventories of the licensed products [UNDISCLOSED FOR PREVIEW]</v>
          </cell>
        </row>
        <row r="2653">
          <cell r="B2653" t="str">
            <v>RR20130208T01001</v>
          </cell>
          <cell r="C2653" t="str">
            <v>License, Patent</v>
          </cell>
          <cell r="D2653" t="str">
            <v>≡</v>
          </cell>
          <cell r="E2653" t="str">
            <v>Licensor develops nano-enabled, ultra-violate curable polymeric coatings that are designed to drive efficiencies and clean processes in manufacturing and that can be applied for applications in the specialty paper, automotive, general industrial, electronic and medical areas.</v>
          </cell>
          <cell r="F2653" t="str">
            <v>≡</v>
          </cell>
          <cell r="H2653" t="str">
            <v>License to practice the processes and to make, use and sell environmentally friendly coating compositions [UNDISCLOSED FOR PREVIEW]</v>
          </cell>
        </row>
        <row r="2654">
          <cell r="B2654" t="str">
            <v>RR20150206T09001</v>
          </cell>
          <cell r="C2654" t="str">
            <v>License, Trademark, Copyright, Trade secret, Technology, Patent</v>
          </cell>
          <cell r="D2654" t="str">
            <v>≡</v>
          </cell>
          <cell r="E2654" t="str">
            <v>Licensor is engaged in business related to the processing of end of life tires and plastics.</v>
          </cell>
          <cell r="F2654" t="str">
            <v>≡</v>
          </cell>
          <cell r="H2654" t="str">
            <v>License to utilize patent rights, technology and associated intellectual property (including trademarks, copyrights, trade secrets) related to electromagnetic induction pyrolysis and refining system [UNDISCLOSED FOR PREVIEW]</v>
          </cell>
        </row>
        <row r="2655">
          <cell r="B2655" t="str">
            <v>RR20130317T06006</v>
          </cell>
          <cell r="C2655" t="str">
            <v>License, Trademark, Brand, Trade name</v>
          </cell>
          <cell r="D2655" t="str">
            <v>≡</v>
          </cell>
          <cell r="E2655" t="str">
            <v>Licensor sells products related to dietary supplement products.</v>
          </cell>
          <cell r="F2655" t="str">
            <v>≡</v>
          </cell>
          <cell r="G2655" t="str">
            <v>Licensee is engaged in two industries, the direct selling industry and the sale of coffee industry.</v>
          </cell>
          <cell r="H2655" t="str">
            <v>Rights to all business assets and properties of licensor's developed dietary nutritional supplements, including vitamin and mineral supplements owned or utilized by licensor [UNDISCLOSED FOR PREVIEW], trademarks, and trade names associated with the [UNDISCLOSED FOR PREVIEW] brands and product lines, any product inventory.</v>
          </cell>
        </row>
        <row r="2656">
          <cell r="B2656" t="str">
            <v>RR20180227T00904</v>
          </cell>
          <cell r="C2656" t="str">
            <v>License, Trademark, Other marketing intangibles</v>
          </cell>
          <cell r="D2656" t="str">
            <v>≡</v>
          </cell>
          <cell r="F2656" t="str">
            <v>≡</v>
          </cell>
          <cell r="G2656" t="str">
            <v>Licensee is a software development company.</v>
          </cell>
          <cell r="H2656" t="str">
            <v>License to utilize trademark [UNDISCLOSED FOR PREVIEW], names, pictures, photographs, voices, facsimile signatures and/or biographical information of National Football League players [UNDISCLOSED FOR PREVIEW]) for the manufacture, distribution and retail sale of products in the form of an online fantasy football game.</v>
          </cell>
        </row>
        <row r="2657">
          <cell r="B2657" t="str">
            <v>RR20180301TR2601</v>
          </cell>
          <cell r="C2657" t="str">
            <v>Patent, Sublicense</v>
          </cell>
          <cell r="D2657" t="str">
            <v>≡</v>
          </cell>
          <cell r="E2657" t="str">
            <v>Sublicensor is a company engaged in the development of novel treatment of cancer and other disorders characterised by abnormal cellular growth and differentiation.</v>
          </cell>
          <cell r="F2657" t="str">
            <v>≡</v>
          </cell>
          <cell r="G2657" t="str">
            <v>Sublicensee is a biopharmaceutical company engaged in the identification and acquisition of synergistic technologies, with applications in the areas of cancer, disorders of the central nervous system [UNDISCLOSED FOR PREVIEW]</v>
          </cell>
          <cell r="H2657" t="str">
            <v>Sublicense under patents to make, have made, use, lease and/or sell analogs of [UNDISCLOSED FOR PREVIEW] acid; The agreement is concluded between related parties.</v>
          </cell>
        </row>
        <row r="2658">
          <cell r="B2658" t="str">
            <v>RR20180301TN2603</v>
          </cell>
          <cell r="C2658" t="str">
            <v>License, Patent</v>
          </cell>
          <cell r="D2658" t="str">
            <v>≡</v>
          </cell>
          <cell r="F2658" t="str">
            <v>≡</v>
          </cell>
          <cell r="G2658" t="str">
            <v>Licensee is a development stage biopharmaceutical enterprise principally engaged in the discovery and development of novel therapeutic drugs intended to treat neurological diseases [UNDISCLOSED FOR PREVIEW]</v>
          </cell>
          <cell r="H2658" t="str">
            <v>License under licensor's patent to sell anti-cancer compound [UNDISCLOSED FOR PREVIEW] and its analogs; One of the parties to the agreement is a non-profit entity.</v>
          </cell>
        </row>
        <row r="2659">
          <cell r="B2659" t="str">
            <v>RR20180226T00903</v>
          </cell>
          <cell r="C2659" t="str">
            <v>License, Patent, Technology, Know-how, Trade secret</v>
          </cell>
          <cell r="D2659" t="str">
            <v>≡</v>
          </cell>
          <cell r="F2659" t="str">
            <v>≡</v>
          </cell>
          <cell r="H2659" t="str">
            <v>License under know-how, patent, technology and trade secret rights to exploit commercially products containing [UNDISCLOSED FOR PREVIEW], including its nucleotide and protein sequences, which is able to recognize human acid and basic ferritins.</v>
          </cell>
        </row>
        <row r="2660">
          <cell r="B2660" t="str">
            <v>RR20180226T00905</v>
          </cell>
          <cell r="C2660" t="str">
            <v>License, Patent</v>
          </cell>
          <cell r="D2660" t="str">
            <v>≡</v>
          </cell>
          <cell r="E2660" t="str">
            <v>Licensor is a biotechnology company focused on the discovery, development and commercialization of novel phage therapeutics.</v>
          </cell>
          <cell r="F2660" t="str">
            <v>≡</v>
          </cell>
          <cell r="H2660" t="str">
            <v>License under patent rights to exploit commercially products and services relating to [UNDISCLOSED FOR PREVIEW] gene delivery systems.</v>
          </cell>
        </row>
        <row r="2661">
          <cell r="B2661" t="str">
            <v>RR20180226T00908</v>
          </cell>
          <cell r="C2661" t="str">
            <v>License</v>
          </cell>
          <cell r="D2661" t="str">
            <v>≡</v>
          </cell>
          <cell r="E2661" t="str">
            <v>Licensor develops and commercializes ceramic-reinforced composite products.</v>
          </cell>
          <cell r="F2661" t="str">
            <v>≡</v>
          </cell>
          <cell r="H2661" t="str">
            <v>License to produce and sell certain sporting goods components, including firearms components, bicycle components and golf club heads.</v>
          </cell>
        </row>
        <row r="2662">
          <cell r="B2662" t="str">
            <v>RR20180227T00901</v>
          </cell>
          <cell r="C2662" t="str">
            <v>License, Technology</v>
          </cell>
          <cell r="D2662" t="str">
            <v>≡</v>
          </cell>
          <cell r="E2662" t="str">
            <v>Licensor develops and commercializes ceramic-reinforced composite products.</v>
          </cell>
          <cell r="F2662" t="str">
            <v>≡</v>
          </cell>
          <cell r="H2662" t="str">
            <v>License to use ceramic-reinforced relating [UNDISCLOSED FOR PREVIEW] technology in connection with selling brake system components for motor vehicles.</v>
          </cell>
        </row>
        <row r="2663">
          <cell r="B2663" t="str">
            <v>RR20180108T00903</v>
          </cell>
          <cell r="C2663" t="str">
            <v>License, Patent</v>
          </cell>
          <cell r="D2663" t="str">
            <v>≡</v>
          </cell>
          <cell r="F2663" t="str">
            <v>≡</v>
          </cell>
          <cell r="G2663" t="str">
            <v>Licensee is primarily engaged in the discovery, development and commercialization of novel therapies designed to treat cancer
and immunological diseases.</v>
          </cell>
          <cell r="H2663" t="str">
            <v>License under patent rights to make, use, sell, import, practice, and otherwise dispose of pharmaceutical products incorporating [UNDISCLOSED FOR PREVIEW] active ingredients, for the treatment of inflammatory and cancer diseases; One of the parties to the agreement is a non-profit entity.</v>
          </cell>
        </row>
        <row r="2664">
          <cell r="B2664" t="str">
            <v>RR20180227TP0903</v>
          </cell>
          <cell r="C2664" t="str">
            <v>License, Patent, Know-how</v>
          </cell>
          <cell r="D2664" t="str">
            <v>≡</v>
          </cell>
          <cell r="F2664" t="str">
            <v>≡</v>
          </cell>
          <cell r="G2664" t="str">
            <v>Licensee is a biotechnology company.</v>
          </cell>
          <cell r="H2664" t="str">
            <v>License under know-how and patent rights to make, use, lease and sell products for identifying a difference which exists between the metabolic pathway of a microbial or plant target organism and a non-target host species [UNDISCLOSED FOR PREVIEW]; Some of the parties to the agreement are individuals.</v>
          </cell>
        </row>
        <row r="2665">
          <cell r="B2665" t="str">
            <v>RR20180225T00902</v>
          </cell>
          <cell r="C2665" t="str">
            <v>License, Patent</v>
          </cell>
          <cell r="D2665" t="str">
            <v>≡</v>
          </cell>
          <cell r="F2665" t="str">
            <v>≡</v>
          </cell>
          <cell r="G2665" t="str">
            <v>Licensee is a biopharmaceutical company focused on the development and commercialization of products for the treatment of central nervous system disorders.</v>
          </cell>
          <cell r="H2665" t="str">
            <v>License under patent rights to develop and commercialize [UNDISCLOSED FOR PREVIEW], a product for the treatment of [UNDISCLOSED FOR PREVIEW] sleep-wake disorder.</v>
          </cell>
        </row>
        <row r="2666">
          <cell r="B2666" t="str">
            <v>RR20180225T00901</v>
          </cell>
          <cell r="C2666" t="str">
            <v>License, Trademark</v>
          </cell>
          <cell r="D2666" t="str">
            <v>≡</v>
          </cell>
          <cell r="F2666" t="str">
            <v>≡</v>
          </cell>
          <cell r="H2666" t="str">
            <v>License to use trademarks [UNDISCLOSED FOR PREVIEW] in connection with distribution, marketing, advertising and promotion of wound and skin care products to the hospital, nursing home and home health care markets.</v>
          </cell>
        </row>
        <row r="2667">
          <cell r="B2667" t="str">
            <v>RR20180222T00905</v>
          </cell>
          <cell r="C2667" t="str">
            <v>License, Trademark</v>
          </cell>
          <cell r="D2667" t="str">
            <v>≡</v>
          </cell>
          <cell r="F2667" t="str">
            <v>≡</v>
          </cell>
          <cell r="H2667" t="str">
            <v>License to use K-protect trademarks in connection with the production and sale of food supplements.</v>
          </cell>
        </row>
        <row r="2668">
          <cell r="B2668" t="str">
            <v>RR20180222T02601</v>
          </cell>
          <cell r="C2668" t="str">
            <v>License, Patent</v>
          </cell>
          <cell r="D2668" t="str">
            <v>≡</v>
          </cell>
          <cell r="F2668" t="str">
            <v>≡</v>
          </cell>
          <cell r="G2668" t="str">
            <v>Licensee is an innovative technology transfer company, which assists companies in acquiring technologies from universities and federal research laboratories.</v>
          </cell>
          <cell r="H2668" t="str">
            <v>License under licensor's patent to make, have made, use or sell [UNDISCLOSED FOR PREVIEW] sensor device for the remote stand-off sensing of chemical or biological substances.</v>
          </cell>
        </row>
        <row r="2669">
          <cell r="B2669" t="str">
            <v>RR20180312T00901</v>
          </cell>
          <cell r="C2669" t="str">
            <v>License, Patent, Technology</v>
          </cell>
          <cell r="D2669" t="str">
            <v>≡</v>
          </cell>
          <cell r="F2669" t="str">
            <v>≡</v>
          </cell>
          <cell r="G2669" t="str">
            <v>Licensee is biopharmaceutical development company.</v>
          </cell>
          <cell r="H2669" t="str">
            <v>License under patent and technology rights to develop, manufacture, use, market, distribute, export, import and sell [UNDISCLOSED FOR PREVIEW] for the treatment of inflammatory bowel disease.</v>
          </cell>
        </row>
        <row r="2670">
          <cell r="B2670" t="str">
            <v>RR20180305T00901</v>
          </cell>
          <cell r="C2670" t="str">
            <v>License, Software, Technology</v>
          </cell>
          <cell r="D2670" t="str">
            <v>≡</v>
          </cell>
          <cell r="F2670" t="str">
            <v>≡</v>
          </cell>
          <cell r="H2670" t="str">
            <v>License under technology rights to use computer software known as [UNDISCLOSED FOR PREVIEW], relating to [UNDISCLOSED FOR PREVIEW] based data transformation solutions.</v>
          </cell>
        </row>
        <row r="2671">
          <cell r="B2671" t="str">
            <v>RR20180305TR2602</v>
          </cell>
          <cell r="C2671" t="str">
            <v>License, Other manufacturing intangibles, Know-how, Patent, Technology, Trade secret</v>
          </cell>
          <cell r="D2671" t="str">
            <v>≡</v>
          </cell>
          <cell r="F2671" t="str">
            <v>≡</v>
          </cell>
          <cell r="G2671" t="str">
            <v>Licensee is a biopharmaceutical company focused on the discovery, development and commercialisation of novel pharmaceuticals [UNDISCLOSED FOR PREVIEW]</v>
          </cell>
          <cell r="H2671" t="str">
            <v>Licensor assigns to licensee all compounds and their data generated by the using [UNDISCLOSED FOR PREVIEW] inhibitor design and identification technology; License to under licensee's know-how, information, data, methods, formulae, techniques and patents to practice technology used to identify and design [UNDISCLOSED FOR PREVIEW] inhibitors, and to make, have made, use, sell, or import compounds generated by the use of the licensed technology for agricultural, turf and ornamental, home and garden, industrial vegetation management [UNDISCLOSED FOR PREVIEW]; License under licensor's know-how, information, data, methods, formulae, techniques and patents to make, have made, use, sell, or import collaboration derived compounds and compounds generated by the use of the licensed technology [UNDISCLOSED FOR PREVIEW]; The agreement is concluded between related parties.</v>
          </cell>
        </row>
        <row r="2672">
          <cell r="B2672" t="str">
            <v>RR20170807T08002</v>
          </cell>
          <cell r="C2672" t="str">
            <v>Know-how, License, Trademark, Trade secret, Technology, Patent, Trade name, Other manufacturing intangibles, Other marketing intangibles</v>
          </cell>
          <cell r="D2672" t="str">
            <v>≡</v>
          </cell>
          <cell r="E2672" t="str">
            <v>Licensor is a company engaged in the manufacture of super premium ice cream, frozen yogurt and sorbet in unique and regular flavors.</v>
          </cell>
          <cell r="F2672" t="str">
            <v>≡</v>
          </cell>
          <cell r="H2672" t="str">
            <v>License under licensor's [UNDISCLOSED FOR PREVIEW] trademarks, trade names, logos, slogans, symbols, designs, patents, trade secrets, formulae, methods, technology and know-how to develop, manufacture, market, promote, distribute and sell full-fat ice cream, frozen yogurt, low fat ice cream, sorbet, novelties, flavored ice products and any frozen dessert of similar type.</v>
          </cell>
        </row>
        <row r="2673">
          <cell r="B2673" t="str">
            <v>RR20180403T02604</v>
          </cell>
          <cell r="C2673" t="str">
            <v>License, Know-how, Patent, Technology, Trade secret, Other manufacturing intangibles</v>
          </cell>
          <cell r="D2673" t="str">
            <v>≡</v>
          </cell>
          <cell r="E2673" t="str">
            <v>Licensor is engaged in the development, commercialisation and licensing of proprietary processes and technologies for the semiconductor industry.</v>
          </cell>
          <cell r="F2673" t="str">
            <v>≡</v>
          </cell>
          <cell r="G2673" t="str">
            <v>Licensee is an energy resource company.</v>
          </cell>
          <cell r="H2673" t="str">
            <v>License under patents, know-how, methods, trade secrets, computer data, computer code, designs and technical data to make, use, sell, offer for sale, import and export [UNDISCLOSED FOR PREVIEW] technology, which is a thin film of reengineered silicon [UNDISCLOSED FOR PREVIEW]</v>
          </cell>
        </row>
        <row r="2674">
          <cell r="B2674" t="str">
            <v>RR20180403T02602</v>
          </cell>
          <cell r="C2674" t="str">
            <v>Trademark, Trade name, Other manufacturing intangibles, License</v>
          </cell>
          <cell r="D2674" t="str">
            <v>≡</v>
          </cell>
          <cell r="F2674" t="str">
            <v>≡</v>
          </cell>
          <cell r="G2674" t="str">
            <v>Licensee is a leading provider of entertainment and communications services in the U.K., offering quad-play broadband internet, television, mobile telephony and fixed line telephony services.</v>
          </cell>
          <cell r="H2674" t="str">
            <v>License to use licensor's [UNDISCLOSED FOR PREVIEW] trademarks, logo, domain names and trade names for the provision of business communications services such as broadband and internet access, television or radio access, telephone and data transmission services, communication networks [UNDISCLOSED FOR PREVIEW], other materials, for the sale and supply of other equipment, unbranded and branded mobile accessories such as mobile handset chargers, mobile telephone cases, in-car accessories, bluetooth headsets and mobile card readers/writers, unbranded and branded mobile devices, unbranded core equipment, software applications [UNDISCLOSED FOR PREVIEW]</v>
          </cell>
        </row>
        <row r="2675">
          <cell r="B2675" t="str">
            <v>RR20140414T05001</v>
          </cell>
          <cell r="C2675" t="str">
            <v>Know-how, Technology, Patent, Trade name</v>
          </cell>
          <cell r="D2675" t="str">
            <v>≡</v>
          </cell>
          <cell r="E2675" t="str">
            <v>Licensor is a dermatology company offering a unique combination of contract research for laboratory testing, advanced skin models and clinical testing [UNDISCLOSED FOR PREVIEW]</v>
          </cell>
          <cell r="F2675" t="str">
            <v>≡</v>
          </cell>
          <cell r="G2675" t="str">
            <v>Licensee provides clinical trial management and resourcing solutions to pharmaceutical, biotechnology and medical device clients.</v>
          </cell>
          <cell r="H2675" t="str">
            <v>Licensee acquires from licensor intellectual property, know-how and [UNDISCLOSED FOR PREVIEW], which is a novel anti-acne compound technology to produce an innovative skin substitute product [UNDISCLOSED FOR PREVIEW]</v>
          </cell>
        </row>
        <row r="2676">
          <cell r="B2676" t="str">
            <v>RR20160408TR1004</v>
          </cell>
          <cell r="C2676" t="str">
            <v>License, Brand</v>
          </cell>
          <cell r="D2676" t="str">
            <v>≡</v>
          </cell>
          <cell r="F2676" t="str">
            <v>≡</v>
          </cell>
          <cell r="G2676" t="str">
            <v>Licensee's business comprises the provision of low-cost point-to-point short-haul airline services in Europe through its main operating company.</v>
          </cell>
          <cell r="H2676" t="str">
            <v>License to use the brand for business activities, commercial air travel and ancillary services such as car hire and hotel arrangements through [UNDISCLOSED FOR PREVIEW], as well as other activities; The agreement is concluded between related parties.</v>
          </cell>
        </row>
        <row r="2677">
          <cell r="B2677" t="str">
            <v>RR20180406TN2604</v>
          </cell>
          <cell r="C2677" t="str">
            <v>License, Patent, Know-how</v>
          </cell>
          <cell r="D2677" t="str">
            <v>≡</v>
          </cell>
          <cell r="F2677" t="str">
            <v>≡</v>
          </cell>
          <cell r="G2677" t="str">
            <v>Licensee is a biopharmaceutical company focused on the development of novel immunotherapy biologic agents for the treatment of autoimmune diseases and cancer.</v>
          </cell>
          <cell r="H2677" t="str">
            <v>License under patents and know-how to develop, make, have made, use, import, export, market, offer for sale and sell secretory proteins; One of the parties to the agreement is a non-profit entity.</v>
          </cell>
        </row>
        <row r="2678">
          <cell r="B2678" t="str">
            <v>RR20180314TP0901</v>
          </cell>
          <cell r="C2678" t="str">
            <v>License, Patent, Know-how</v>
          </cell>
          <cell r="D2678" t="str">
            <v>≡</v>
          </cell>
          <cell r="F2678" t="str">
            <v>≡</v>
          </cell>
          <cell r="G2678" t="str">
            <v>Licensee develops, manufactures and markets healthcare products.</v>
          </cell>
          <cell r="H2678" t="str">
            <v>License under know-how and patent rights to make, use and sell contact lenses; One of the parties to the agreement is an individual.</v>
          </cell>
        </row>
        <row r="2679">
          <cell r="B2679" t="str">
            <v>RR20180318T00902</v>
          </cell>
          <cell r="C2679" t="str">
            <v>License, Other marketing intangibles</v>
          </cell>
          <cell r="D2679" t="str">
            <v>≡</v>
          </cell>
          <cell r="E2679" t="str">
            <v>Licensors are focused on business of publishing information across a diverse range of sectors including printed and web-based magazines, data services and directories.</v>
          </cell>
          <cell r="F2679" t="str">
            <v>≡</v>
          </cell>
          <cell r="H2679" t="str">
            <v>License to exploit certain publications, including the publications [UNDISCLOSED FOR PREVIEW] also certain domain names related to such publications.</v>
          </cell>
        </row>
        <row r="2680">
          <cell r="B2680" t="str">
            <v>RR20180323T02609</v>
          </cell>
          <cell r="C2680" t="str">
            <v>License, Software</v>
          </cell>
          <cell r="D2680" t="str">
            <v>≡</v>
          </cell>
          <cell r="E2680" t="str">
            <v>Licensor is a company engaged in developing, licensing, sourcing and sublicensing of online games.</v>
          </cell>
          <cell r="F2680" t="str">
            <v>≡</v>
          </cell>
          <cell r="G2680" t="str">
            <v>Licensees are engaged in operating, publishing, distributing and selling of online games.</v>
          </cell>
          <cell r="H2680" t="str">
            <v>License to distribute and sell online game [UNDISCLOSED FOR PREVIEW] and its peripheral products.</v>
          </cell>
        </row>
        <row r="2681">
          <cell r="B2681" t="str">
            <v>RR20180323T02610</v>
          </cell>
          <cell r="C2681" t="str">
            <v>License, Software</v>
          </cell>
          <cell r="D2681" t="str">
            <v>≡</v>
          </cell>
          <cell r="E2681" t="str">
            <v>Licensor is a company engaged in developing, licensing, sourcing and sublicensing of online games.</v>
          </cell>
          <cell r="F2681" t="str">
            <v>≡</v>
          </cell>
          <cell r="G2681" t="str">
            <v>Licensees are engaged in operating, publishing, distributing and selling of online games.</v>
          </cell>
          <cell r="H2681" t="str">
            <v>License to distribute and sell online game [UNDISCLOSED FOR PREVIEW] and its peripheral products.</v>
          </cell>
        </row>
        <row r="2682">
          <cell r="B2682" t="str">
            <v>RR20180321T02603</v>
          </cell>
          <cell r="C2682" t="str">
            <v>Sublicense, Software, Trademark</v>
          </cell>
          <cell r="D2682" t="str">
            <v>≡</v>
          </cell>
          <cell r="E2682" t="str">
            <v>Sublicensor is a company engaged in developing, licensing, sourcing and sublicensing online games.</v>
          </cell>
          <cell r="F2682" t="str">
            <v>≡</v>
          </cell>
          <cell r="G2682" t="str">
            <v>Sublicensees are companies engaged in operating, publishing, distributing and selling online games.</v>
          </cell>
          <cell r="H2682"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2683">
          <cell r="B2683" t="str">
            <v>RR20180323T02608</v>
          </cell>
          <cell r="C2683" t="str">
            <v>License, Software</v>
          </cell>
          <cell r="D2683" t="str">
            <v>≡</v>
          </cell>
          <cell r="E2683" t="str">
            <v>Licensor is a company engaged in developing, licensing, sourcing and sublicensing of online games.</v>
          </cell>
          <cell r="F2683" t="str">
            <v>≡</v>
          </cell>
          <cell r="G2683" t="str">
            <v>Licensees are engaged in operating, publishing, distributing and selling of online games.</v>
          </cell>
          <cell r="H2683" t="str">
            <v>License to distribute and sell online game [UNDISCLOSED FOR PREVIEW] and its peripheral products.</v>
          </cell>
        </row>
        <row r="2684">
          <cell r="B2684" t="str">
            <v>RR20180321T02602</v>
          </cell>
          <cell r="C2684" t="str">
            <v>License, Trademark, Trade name, Other manufacturing intangibles</v>
          </cell>
          <cell r="D2684" t="str">
            <v>≡</v>
          </cell>
          <cell r="E2684" t="str">
            <v>Licensor is a company operating in the audio/video industry segment of the home entertainment industry [UNDISCLOSED FOR PREVIEW]</v>
          </cell>
          <cell r="F2684" t="str">
            <v>≡</v>
          </cell>
          <cell r="H2684" t="str">
            <v>License under licensor's [UNDISCLOSED FOR PREVIEW] trademark, trade name and design to manufacture, promote, distribute and sell clock radios, radios without a cassette or compact disc player, audio systems of any nature with a cassette player or a compact disc player, telephones and telephone answering devices, televisions and video cassette recorders.</v>
          </cell>
        </row>
        <row r="2685">
          <cell r="B2685" t="str">
            <v>RR20180323T02612</v>
          </cell>
          <cell r="C2685" t="str">
            <v>License, Software</v>
          </cell>
          <cell r="D2685" t="str">
            <v>≡</v>
          </cell>
          <cell r="E2685" t="str">
            <v>Licensor is a company engaged in developing, licensing, sourcing and sublicensing of online games.</v>
          </cell>
          <cell r="F2685" t="str">
            <v>≡</v>
          </cell>
          <cell r="G2685" t="str">
            <v>Licensees are engaged in operating, publishing, distributing and selling of online games.</v>
          </cell>
          <cell r="H2685" t="str">
            <v>License to distribute and sell online game [UNDISCLOSED FOR PREVIEW] and its peripheral products.</v>
          </cell>
        </row>
        <row r="2686">
          <cell r="B2686" t="str">
            <v>RR20180323T02611</v>
          </cell>
          <cell r="C2686" t="str">
            <v>License, Software</v>
          </cell>
          <cell r="D2686" t="str">
            <v>≡</v>
          </cell>
          <cell r="E2686" t="str">
            <v>Licensor is a company engaged in developing, licensing, sourcing and sublicensing of online games.</v>
          </cell>
          <cell r="F2686" t="str">
            <v>≡</v>
          </cell>
          <cell r="G2686" t="str">
            <v>Licensees are engaged in operating, publishing, distributing and selling of online games.</v>
          </cell>
          <cell r="H2686" t="str">
            <v>License to distribute and sell online game [UNDISCLOSED FOR PREVIEW] and its peripheral products.</v>
          </cell>
        </row>
        <row r="2687">
          <cell r="B2687" t="str">
            <v>RR20180321TN0904</v>
          </cell>
          <cell r="C2687" t="str">
            <v>License, Patent</v>
          </cell>
          <cell r="D2687" t="str">
            <v>≡</v>
          </cell>
          <cell r="F2687" t="str">
            <v>≡</v>
          </cell>
          <cell r="G2687" t="str">
            <v>Licensee is a biopharmaceutical company focused on developing orally bioavailable small molecule therapeutic products.</v>
          </cell>
          <cell r="H2687" t="str">
            <v>License for the use of patents of compounds known as [UNDISCLOSED FOR PREVIEW] and other small molecules, and for the use, sale, production and distribution of products derived from such patents; One of the parties to the agreement is a non-profit entity.</v>
          </cell>
        </row>
        <row r="2688">
          <cell r="B2688" t="str">
            <v>RR20180326T02608</v>
          </cell>
          <cell r="C2688" t="str">
            <v>License, Software</v>
          </cell>
          <cell r="D2688" t="str">
            <v>≡</v>
          </cell>
          <cell r="F2688" t="str">
            <v>≡</v>
          </cell>
          <cell r="H2688" t="str">
            <v>License to install and operate the debit card and credit card online-sales system used to link the online payment interface to the billing system and the online game servers [UNDISCLOSED FOR PREVIEW]</v>
          </cell>
        </row>
        <row r="2689">
          <cell r="B2689" t="str">
            <v>RR20180324TN0901</v>
          </cell>
          <cell r="C2689" t="str">
            <v>License, Technology, Patent</v>
          </cell>
          <cell r="D2689" t="str">
            <v>≡</v>
          </cell>
          <cell r="F2689" t="str">
            <v>≡</v>
          </cell>
          <cell r="H2689" t="str">
            <v>License under patent and technology rights to make, use and sell products relating to a natural product, [UNDISCLOSED FOR PREVIEW] herbal medicine for the treatment of Alzheimer disease and other forms of dementia; One of the parties to the agreement i a non-profit entity.</v>
          </cell>
        </row>
        <row r="2690">
          <cell r="B2690" t="str">
            <v>RR20180324T00902</v>
          </cell>
          <cell r="C2690" t="str">
            <v>License, Patent, Technology</v>
          </cell>
          <cell r="D2690" t="str">
            <v>≡</v>
          </cell>
          <cell r="F2690" t="str">
            <v>≡</v>
          </cell>
          <cell r="G2690" t="str">
            <v>Licensee is focused on diabetes-related products and services.</v>
          </cell>
          <cell r="H2690" t="str">
            <v>License under patent and technology rights to market, develop, exploit, manufacture and sell a non-invasive blood glucose monitoring device.</v>
          </cell>
        </row>
        <row r="2691">
          <cell r="B2691" t="str">
            <v>RR20180326T02614</v>
          </cell>
          <cell r="C2691" t="str">
            <v>License, Other manufacturing intangibles, Software</v>
          </cell>
          <cell r="D2691" t="str">
            <v>≡</v>
          </cell>
          <cell r="F2691" t="str">
            <v>≡</v>
          </cell>
          <cell r="H2691" t="str">
            <v>License under technical information and design to install and operate [UNDISCLOSED FOR PREVIEW] system used to provide daily maintenance to game software installed on the licensee's servers.</v>
          </cell>
        </row>
        <row r="2692">
          <cell r="B2692" t="str">
            <v>RR20180326T02615</v>
          </cell>
          <cell r="C2692" t="str">
            <v>License, Other manufacturing intangibles, Software</v>
          </cell>
          <cell r="D2692" t="str">
            <v>≡</v>
          </cell>
          <cell r="F2692" t="str">
            <v>≡</v>
          </cell>
          <cell r="H2692" t="str">
            <v>License under technical information and design to install and operate [UNDISCLOSED FOR PREVIEW] system used to provide daily maintenance to game software installed on the licensee's servers.</v>
          </cell>
        </row>
        <row r="2693">
          <cell r="B2693" t="str">
            <v>RR20180326T02612</v>
          </cell>
          <cell r="C2693" t="str">
            <v>License, Other manufacturing intangibles, Software</v>
          </cell>
          <cell r="D2693" t="str">
            <v>≡</v>
          </cell>
          <cell r="F2693" t="str">
            <v>≡</v>
          </cell>
          <cell r="H2693" t="str">
            <v>License under technical information and design to install and operate the graph supervision system software.</v>
          </cell>
        </row>
        <row r="2694">
          <cell r="B2694" t="str">
            <v>RR20180307T00904</v>
          </cell>
          <cell r="C2694" t="str">
            <v>License</v>
          </cell>
          <cell r="D2694" t="str">
            <v>≡</v>
          </cell>
          <cell r="E2694" t="str">
            <v>Licensor is a biotechnology company, with a primary strategy comprised of acquiring, developing, and commercializing a broad and diverse pipeline of late-stage clinical and commercial products.</v>
          </cell>
          <cell r="F2694" t="str">
            <v>≡</v>
          </cell>
          <cell r="H2694" t="str">
            <v>License to distribute a drug known as [UNDISCLOSED FOR PREVIEW].</v>
          </cell>
        </row>
        <row r="2695">
          <cell r="B2695" t="str">
            <v>RR20180416T02603</v>
          </cell>
          <cell r="C2695" t="str">
            <v>License, Other manufacturing intangibles, Trademark, Brand, Copyright, Know-how, Patent, Technology, Trade secret</v>
          </cell>
          <cell r="D2695" t="str">
            <v>≡</v>
          </cell>
          <cell r="F2695" t="str">
            <v>≡</v>
          </cell>
          <cell r="H2695" t="str">
            <v>License under licensor's patents, copyrights, trade secrets, [UNDISCLOSED FOR PREVIEW] trademark, service marks, trade dress, technology, know-how, trade secrets, formulae, information, data and designs to exploit [UNDISCLOSED FOR PREVIEW] produced by the growth of silicon carbide on a substrate filament by chemical vapor deposition [UNDISCLOSED FOR PREVIEW]</v>
          </cell>
        </row>
        <row r="2696">
          <cell r="B2696" t="str">
            <v>RR20180412T00906</v>
          </cell>
          <cell r="C2696" t="str">
            <v>License, Trademark</v>
          </cell>
          <cell r="D2696" t="str">
            <v>≡</v>
          </cell>
          <cell r="F2696" t="str">
            <v>≡</v>
          </cell>
          <cell r="H2696" t="str">
            <v>License to reproduce licensed material consisting of such characters as [UNDISCLOSED FOR PREVIEW] only on or in connection with baby feeding and soothing products, playthings, care and safety products, and to manufacture, distribute and sell said products, bearing trademarks [UNDISCLOSED FOR PREVIEW]</v>
          </cell>
        </row>
        <row r="2697">
          <cell r="B2697" t="str">
            <v>RR20180419TP2602</v>
          </cell>
          <cell r="C2697" t="str">
            <v>License, Patent, Know-how</v>
          </cell>
          <cell r="D2697" t="str">
            <v>≡</v>
          </cell>
          <cell r="F2697" t="str">
            <v>≡</v>
          </cell>
          <cell r="G2697" t="str">
            <v>Licensee is a personal health care company developing and commercialising technology and products for the human integumentary system.</v>
          </cell>
          <cell r="H2697" t="str">
            <v>License under patents and know-how to enhance and extend the cosmetic benefits of botulinum toxin (Botox) treatmentsa; One of the parties to the agreement is an individual.</v>
          </cell>
        </row>
        <row r="2698">
          <cell r="B2698" t="str">
            <v>RR20180417TN0902</v>
          </cell>
          <cell r="C2698" t="str">
            <v>License, Patent, Technology</v>
          </cell>
          <cell r="D2698" t="str">
            <v>≡</v>
          </cell>
          <cell r="F2698" t="str">
            <v>≡</v>
          </cell>
          <cell r="G2698" t="str">
            <v>Licensee is engaged in construction materials business.</v>
          </cell>
          <cell r="H2698" t="str">
            <v>License under patent and technology rights to make, use, sell and import products and to practice methods in the field of modular structures [UNDISCLOSED FOR PREVIEW]; One of the parties to the agreement is a non-profit entity.</v>
          </cell>
        </row>
        <row r="2699">
          <cell r="B2699" t="str">
            <v>RR20180308T00903</v>
          </cell>
          <cell r="C2699" t="str">
            <v>License, Patent</v>
          </cell>
          <cell r="D2699" t="str">
            <v>≡</v>
          </cell>
          <cell r="F2699" t="str">
            <v>≡</v>
          </cell>
          <cell r="G2699" t="str">
            <v>Licensee is a company engaged in discovery and development of a new class of therapeutic products called [UNDISCLOSED FOR PREVIEW]</v>
          </cell>
          <cell r="H2699" t="str">
            <v xml:space="preserve">License under patent rights to make, use and sell [UNDISCLOSED FOR PREVIEW] protein. </v>
          </cell>
        </row>
        <row r="2700">
          <cell r="B2700" t="str">
            <v>RR20180420T00904</v>
          </cell>
          <cell r="C2700" t="str">
            <v>License, Trademark, Trade name, Other marketing intangibles</v>
          </cell>
          <cell r="D2700" t="str">
            <v>≡</v>
          </cell>
          <cell r="F2700" t="str">
            <v>≡</v>
          </cell>
          <cell r="G2700" t="str">
            <v>Licensee is focused on eyewear products.</v>
          </cell>
          <cell r="H2700" t="str">
            <v>License to use trademarks, trade names and services marks of [UNDISCLOSED FOR PREVIEW] for retail sales of driver sunglasses and eyewear leashes.</v>
          </cell>
        </row>
        <row r="2701">
          <cell r="B2701" t="str">
            <v>RR20180421TN0902</v>
          </cell>
          <cell r="C2701" t="str">
            <v>Know-how, Technology, Patent, License</v>
          </cell>
          <cell r="D2701" t="str">
            <v>≡</v>
          </cell>
          <cell r="F2701" t="str">
            <v>≡</v>
          </cell>
          <cell r="H2701" t="str">
            <v>License under know-how, patent and technology rights to make, develop, use, lease, import, export and sell products relating to organic solar array for applications in microelectromechnical systems; One of the parties to the agreement is a non-profit entity.</v>
          </cell>
        </row>
        <row r="2702">
          <cell r="B2702" t="str">
            <v>RR20180405T02602</v>
          </cell>
          <cell r="C2702" t="str">
            <v>License, Know-how, Patent</v>
          </cell>
          <cell r="D2702" t="str">
            <v>≡</v>
          </cell>
          <cell r="F2702" t="str">
            <v>≡</v>
          </cell>
          <cell r="H2702" t="str">
            <v>License under patents and know-how to sublicense the manufacture, use and sale of stretch and shaped waistbands and waistband linings.</v>
          </cell>
        </row>
        <row r="2703">
          <cell r="B2703" t="str">
            <v>RR20180406T02606</v>
          </cell>
          <cell r="C2703" t="str">
            <v>License, Software</v>
          </cell>
          <cell r="D2703" t="str">
            <v>≡</v>
          </cell>
          <cell r="E2703" t="str">
            <v>Licensor is a company engaged in the creation of technology products that make mobile devices more secure.</v>
          </cell>
          <cell r="F2703" t="str">
            <v>≡</v>
          </cell>
          <cell r="G2703" t="str">
            <v>Licensee is a company engaged in the development of products that protect data displayed on a computer and mobile device screens from visual eavesdroppers.</v>
          </cell>
          <cell r="H2703" t="str">
            <v>Licensee acquires licensor's [UNDISCLOSED FOR PREVIEW] device screen security software.</v>
          </cell>
        </row>
        <row r="2704">
          <cell r="B2704" t="str">
            <v>RR20180420TP0901</v>
          </cell>
          <cell r="C2704" t="str">
            <v>License, Copyright, Trademark, Trade secret, Know-how, Patent, Technology, Other marketing intangibles</v>
          </cell>
          <cell r="D2704" t="str">
            <v>≡</v>
          </cell>
          <cell r="F2704" t="str">
            <v>≡</v>
          </cell>
          <cell r="H2704" t="str">
            <v>License under copyright, know-how, patent, technology, trade dress and trade secret rights to make, use, sell and promote footwear products, bearing trademark and trade name [UNDISCLOSED FOR PREVIEW]; One of the parties to the agreements is an individual.</v>
          </cell>
        </row>
        <row r="2705">
          <cell r="B2705" t="str">
            <v>RR20180414TN0902</v>
          </cell>
          <cell r="C2705" t="str">
            <v>License, Patent</v>
          </cell>
          <cell r="D2705" t="str">
            <v>≡</v>
          </cell>
          <cell r="F2705" t="str">
            <v>≡</v>
          </cell>
          <cell r="H2705" t="str">
            <v>License under patent rights to make, use, sell and import products and services utilizing highly specialized magnetized nanoparticles [UNDISCLOSED FOR PREVIEW]; One of the parties to the agreement is a non-profit entity.</v>
          </cell>
        </row>
        <row r="2706">
          <cell r="B2706" t="str">
            <v>RR20180416T00901</v>
          </cell>
          <cell r="C2706" t="str">
            <v>License, Trademark, Other marketing intangibles</v>
          </cell>
          <cell r="D2706" t="str">
            <v>≡</v>
          </cell>
          <cell r="F2706" t="str">
            <v>≡</v>
          </cell>
          <cell r="G2706" t="str">
            <v>Licensee is a celebrity beauty licensing and branding company focused on acquiring top-tier entertainment, celebrity and designer brands for opportunities in the beauty, personal care, home and fragrance markets.</v>
          </cell>
          <cell r="H2706" t="str">
            <v>License to use trademark and other marketing intangibles of [UNDISCLOSED FOR PREVIEW] in connection with the design, manufacture, production, packaging, shipping, distribution, marketing, advertising, promotion and sale of men's and women's fragrances, deodorants [UNDISCLOSED FOR PREVIEW] and other toiletries or grooming accessories.</v>
          </cell>
        </row>
        <row r="2707">
          <cell r="B2707" t="str">
            <v>RR20180417TR2602</v>
          </cell>
          <cell r="C2707" t="str">
            <v>License, Brand, Trademark, Know-how, Other marketing intangibles</v>
          </cell>
          <cell r="D2707" t="str">
            <v>≡</v>
          </cell>
          <cell r="E2707" t="str">
            <v>Licensor is the leading provider of digitally delivered spoken word audio on the web.</v>
          </cell>
          <cell r="F2707" t="str">
            <v>≡</v>
          </cell>
          <cell r="H2707" t="str">
            <v>License under licensor's [UNDISCLOSED FOR PREVIEW] brand, design, trademarks, [UNDISCLOSED FOR PREVIEW] domain name and know-how to establish, provide, operate and promote a German language web site to offer and sell licenses to end users to download digital audio books and audio spoken word content primarily in German; The agreement is concluded between related parties.</v>
          </cell>
        </row>
        <row r="2708">
          <cell r="B2708" t="str">
            <v>RR20180411T00901</v>
          </cell>
          <cell r="C2708" t="str">
            <v>License, Trademark</v>
          </cell>
          <cell r="D2708" t="str">
            <v>≡</v>
          </cell>
          <cell r="F2708" t="str">
            <v>≡</v>
          </cell>
          <cell r="G2708" t="str">
            <v>Licensee is an agricultural cooperative corporation.</v>
          </cell>
          <cell r="H2708" t="str">
            <v>License to use [UNDISCLOSED FOR PREVIEW] trademark in connection with manufacture and sale of dark brown sugar, light brown sugar, powdered sugar, granulated sugar, superfine sugar and cube sugar.</v>
          </cell>
        </row>
        <row r="2709">
          <cell r="B2709" t="str">
            <v>RR20180430T02602</v>
          </cell>
          <cell r="C2709" t="str">
            <v>License, Software</v>
          </cell>
          <cell r="D2709" t="str">
            <v>≡</v>
          </cell>
          <cell r="F2709" t="str">
            <v>≡</v>
          </cell>
          <cell r="H2709" t="str">
            <v>License to make, have made, use, lease, sell, offer for sale and import unspecified products, use [UNDISCLOSED FOR PREVIEW] software developer's kit,  [UNDISCLOSED FOR PREVIEW]engineering guide, [UNDISCLOSED FOR PREVIEW] document, develop and make copies of object-code computer programs.</v>
          </cell>
        </row>
        <row r="2710">
          <cell r="B2710" t="str">
            <v>RR20180502T00901</v>
          </cell>
          <cell r="C2710" t="str">
            <v>License, Know-how, Trademark, Trade name, Trade secret, Copyright</v>
          </cell>
          <cell r="D2710" t="str">
            <v>≡</v>
          </cell>
          <cell r="F2710" t="str">
            <v>≡</v>
          </cell>
          <cell r="G2710" t="str">
            <v>Licensee is a coffee purveyor.</v>
          </cell>
          <cell r="H2710" t="str">
            <v>License under know-how ant trade secret rights to operate [UNDISCLOSED FOR PREVIEW] stores featuring coffee drinks and other beverages, light food, whole beans, ground coffee, teas and other products, and to use copyrights, trade names and trademarks [UNDISCLOSED FOR PREVIEW]</v>
          </cell>
        </row>
        <row r="2711">
          <cell r="B2711" t="str">
            <v>RR20150507T06001</v>
          </cell>
          <cell r="C2711" t="str">
            <v>License, Patent</v>
          </cell>
          <cell r="D2711" t="str">
            <v>≡</v>
          </cell>
          <cell r="F2711" t="str">
            <v>≡</v>
          </cell>
          <cell r="G2711" t="str">
            <v>Licensee develops, manufactures and markets engineered polymer products for industrial clean room use.</v>
          </cell>
          <cell r="H2711" t="str">
            <v>License under patent rights to use [UNDISCLOSED FOR PREVIEW] polymers based on [UNDISCLOSED FOR PREVIEW] to manufacture polymers, mono-functional surface active material and hydrophobic thin-walled glove obtainable from polymers.</v>
          </cell>
        </row>
        <row r="2712">
          <cell r="B2712" t="str">
            <v>RR20180507T02602</v>
          </cell>
          <cell r="C2712" t="str">
            <v>License, Sublicense, Copyright, Know-how, Trade secret, Other manufacturing intangibles, Trademark</v>
          </cell>
          <cell r="D2712" t="str">
            <v>≡</v>
          </cell>
          <cell r="E2712" t="str">
            <v>Licensor is a leading developer, owner and operator of destination casino resorts that integrate hotel accommodations and a wide range of amenities [UNDISCLOSED FOR PREVIEW]</v>
          </cell>
          <cell r="F2712" t="str">
            <v>≡</v>
          </cell>
          <cell r="H2712" t="str">
            <v>License under marks, data, trade secrets and know-how to operate, advertise, promote, distribute and service an integrated hotel and casino resort; Sublicense under copyrights and persona to operate, advertise, promote, distribute and service an integrated hotel and casino resort.</v>
          </cell>
        </row>
        <row r="2713">
          <cell r="B2713" t="str">
            <v>RR20180423T01702</v>
          </cell>
          <cell r="C2713" t="str">
            <v>License, Trademark</v>
          </cell>
          <cell r="D2713" t="str">
            <v>≡</v>
          </cell>
          <cell r="E2713" t="str">
            <v>Licensor designs and manufactures quality clothing and accessories.</v>
          </cell>
          <cell r="F2713" t="str">
            <v>≡</v>
          </cell>
          <cell r="G2713" t="str">
            <v>Licensee manufactures and sells perfumes and fragrances.</v>
          </cell>
          <cell r="H2713" t="str">
            <v>License to use [UNDISCLOSED FOR PREVIEW] trademarks to manufacture, advertise, promote, sell and distribute men's, women's and children's fragrances and cosmetics.</v>
          </cell>
        </row>
        <row r="2714">
          <cell r="B2714" t="str">
            <v>RR20180425T02601</v>
          </cell>
          <cell r="C2714" t="str">
            <v>Trademark, License, Software</v>
          </cell>
          <cell r="D2714" t="str">
            <v>≡</v>
          </cell>
          <cell r="E2714" t="str">
            <v>Licensor is a German manufacturer of computer aided design software products for use on handheld computers running on the [UNDISCLOSED FOR PREVIEW] operating system and is sold worldwide under the brand name [UNDISCLOSED FOR PREVIEW]</v>
          </cell>
          <cell r="F2714" t="str">
            <v>≡</v>
          </cell>
          <cell r="G2714" t="str">
            <v>Licensee is company engaged in to the sale of software and web-based services geared to businesses involved in the design, manufacture, and construction of engineered products.</v>
          </cell>
          <cell r="H2714" t="str">
            <v>License under [UNDISCLOSED FOR PREVIEW] trademarks to distribute computer-aided design software products for use on handheld computers [UNDISCLOSED FOR PREVIEW]</v>
          </cell>
        </row>
        <row r="2715">
          <cell r="B2715" t="str">
            <v>RR20180510T02601</v>
          </cell>
          <cell r="C2715" t="str">
            <v>License, Patent, Know-how</v>
          </cell>
          <cell r="D2715" t="str">
            <v>≡</v>
          </cell>
          <cell r="F2715" t="str">
            <v>≡</v>
          </cell>
          <cell r="H2715" t="str">
            <v>License under licensor's patents, know-how to make, have made, use, offer to sell, sell and/or import  [UNDISCLOSED FOR PREVIEW] in non-dendritic cell cancer vaccines for the treatment, modulation and/or prophylaxis of cancer [UNDISCLOSED FOR PREVIEW]; Paid-up license under patent, know-how to make, have made, use, sell, offer to sell and import dendritic cells and treatment regiments  for the treatment, modulation and/or prophylaxis of cancer, and/or other diseases mediated by hyperproliferation of cells.</v>
          </cell>
        </row>
        <row r="2716">
          <cell r="B2716" t="str">
            <v>RR20180425T02603</v>
          </cell>
          <cell r="C2716" t="str">
            <v>License, Patent, Know-how, Other manufacturing intangibles</v>
          </cell>
          <cell r="D2716" t="str">
            <v>≡</v>
          </cell>
          <cell r="F2716" t="str">
            <v>≡</v>
          </cell>
          <cell r="G2716" t="str">
            <v>Licensee is a biopharmaceutical company with a mission to develop and commercialise small molecule therapeutics and biologics to treat serious neurological and neuromuscular disorders.</v>
          </cell>
          <cell r="H2716" t="str">
            <v>License under licensor's patents, know how and information to develop, have developed, use, have used, market, have marketed, offer for sale, sell, have sold, import and have imported any pharmaceutical composition containing [UNDISCLOSED FOR PREVIEW], which is an orally administered centrally-acting small molecule [UNDISCLOSED FOR PREVIEW]</v>
          </cell>
        </row>
        <row r="2717">
          <cell r="B2717" t="str">
            <v>RR20180116T00901</v>
          </cell>
          <cell r="C2717" t="str">
            <v>License, Software, Know-how, Technology, Trademark, Trade name</v>
          </cell>
          <cell r="D2717" t="str">
            <v>≡</v>
          </cell>
          <cell r="F2717" t="str">
            <v>≡</v>
          </cell>
          <cell r="H2717" t="str">
            <v>License under know-how and technology rights to enjoy and exploit [UNDISCLOSED FOR PREVIEW] a computer transaction software system, that allows two parties to transact business over the internet with state-of-the-art security [UNDISCLOSED FOR PREVIEW]</v>
          </cell>
        </row>
        <row r="2718">
          <cell r="B2718" t="str">
            <v>RR20180420T01701</v>
          </cell>
          <cell r="C2718" t="str">
            <v>License, Trademark</v>
          </cell>
          <cell r="D2718" t="str">
            <v>≡</v>
          </cell>
          <cell r="F2718" t="str">
            <v>≡</v>
          </cell>
          <cell r="G2718" t="str">
            <v>Licensee is engaged in the business of manufacturing, promoting and/or
selling fragrance and related skin care and personal beauty care products.</v>
          </cell>
          <cell r="H2718" t="str">
            <v>License under licensor's trademark  in connection with the manufacture, promotion, sale and distribution of men's and women's fragrances, skin care products and solely the following related personal fragrance enhanced beauty care products [UNDISCLOSED FOR PREVIEW]</v>
          </cell>
        </row>
        <row r="2719">
          <cell r="B2719" t="str">
            <v>RR20180420T01702</v>
          </cell>
          <cell r="C2719" t="str">
            <v>License, Trademark</v>
          </cell>
          <cell r="D2719" t="str">
            <v>≡</v>
          </cell>
          <cell r="F2719" t="str">
            <v>≡</v>
          </cell>
          <cell r="G2719" t="str">
            <v>Licensee is engaged in the business of manufacturing, promoting and/or
selling fragrance and related personal beauty care products.</v>
          </cell>
          <cell r="H2719" t="str">
            <v>License to use the trademark [UNDISCLOSED FOR PREVIEW] in connection with the manufacture, promotion, sale and distribution of men's and women's fragrances and following related personal fragrance enhanced beauty care products [UNDISCLOSED FOR PREVIEW]</v>
          </cell>
        </row>
        <row r="2720">
          <cell r="B2720" t="str">
            <v>RR20180322TR0902</v>
          </cell>
          <cell r="C2720" t="str">
            <v>License, Copyright, Patent, Trademark, Trade secret, Technology</v>
          </cell>
          <cell r="D2720" t="str">
            <v>≡</v>
          </cell>
          <cell r="F2720" t="str">
            <v>≡</v>
          </cell>
          <cell r="H2720" t="str">
            <v>License under copyright, patent, technology and trade secret rights to use trademark [UNDISCLOSED FOR PREVIEW] in connection with the manufacture, marketing and sale of [UNDISCLOSED FOR PREVIEW] and motorcycle or piston engines; The agreement is concluded between related parties.</v>
          </cell>
        </row>
        <row r="2721">
          <cell r="B2721" t="str">
            <v>RR20180413T00904</v>
          </cell>
          <cell r="C2721" t="str">
            <v>License</v>
          </cell>
          <cell r="D2721" t="str">
            <v>≡</v>
          </cell>
          <cell r="F2721" t="str">
            <v>≡</v>
          </cell>
          <cell r="G2721" t="str">
            <v>Licensee develops and publishes interactive entertainment software.</v>
          </cell>
          <cell r="H2721" t="str">
            <v>License to utilize the fictional cartoon characters entitled [UNDISCLOSED FOR PREVIEW] in connection with the manufacture, distribution and sale of line of action/adventure products for the platform known as [UNDISCLOSED FOR PREVIEW].</v>
          </cell>
        </row>
        <row r="2722">
          <cell r="B2722" t="str">
            <v>RR20180530TR0903</v>
          </cell>
          <cell r="C2722" t="str">
            <v>License, Technology, Patent, Know-how, Trade secret</v>
          </cell>
          <cell r="D2722" t="str">
            <v>≡</v>
          </cell>
          <cell r="F2722" t="str">
            <v>≡</v>
          </cell>
          <cell r="H2722" t="str">
            <v>License under know-how, patent, technology and trade secret rights to develop, use, manufacture, market, sell, distribute, import and export products in the field of humans or animals for therapeutic or diagnostic applications for Alzheimer’s Disease; The agreement is concluded between related parties.</v>
          </cell>
        </row>
        <row r="2723">
          <cell r="B2723" t="str">
            <v>RR20180205T00901</v>
          </cell>
          <cell r="C2723" t="str">
            <v>License, Patent, Know-how, Technology</v>
          </cell>
          <cell r="D2723" t="str">
            <v>≡</v>
          </cell>
          <cell r="F2723" t="str">
            <v>≡</v>
          </cell>
          <cell r="G2723" t="str">
            <v>Licensee is a manufacturer and distributor of pharmaceutical
products.</v>
          </cell>
          <cell r="H2723" t="str">
            <v>License under know-how, patent and technology rights to manufacture, market and commercialize avian technology-based pharmaceutical products for the indications of [UNDISCLOSED FOR PREVIEW] infections.</v>
          </cell>
        </row>
        <row r="2724">
          <cell r="B2724" t="str">
            <v>RR20180529TN0901</v>
          </cell>
          <cell r="C2724" t="str">
            <v>License, Patent, Technology</v>
          </cell>
          <cell r="D2724" t="str">
            <v>≡</v>
          </cell>
          <cell r="F2724" t="str">
            <v>≡</v>
          </cell>
          <cell r="H2724" t="str">
            <v>License under patent and technology rights to make, use, sell and import products and practice processes relating to the detection of fecal and ingesta contamination on the carcasses of meat animals [UNDISCLOSED FOR PREVIEW]; One of the parties to the agreement is a non-profit entity.</v>
          </cell>
        </row>
        <row r="2725">
          <cell r="B2725" t="str">
            <v>RR20180528T00902</v>
          </cell>
          <cell r="C2725" t="str">
            <v>License, Know-how, Patent, Trademark, Copyright</v>
          </cell>
          <cell r="D2725" t="str">
            <v>≡</v>
          </cell>
          <cell r="F2725" t="str">
            <v>≡</v>
          </cell>
          <cell r="H2725" t="str">
            <v>License under copyright, know-how and patent rights to use and exploit products relating to the use of phosphosugars as neutriceuticals, complementary medicines or cosmetics, ethical therapeutics, topical application for wound care [UNDISCLOSED FOR PREVIEW]</v>
          </cell>
        </row>
        <row r="2726">
          <cell r="B2726" t="str">
            <v>RR20170803T01002</v>
          </cell>
          <cell r="C2726" t="str">
            <v>License, Trade secret, Patent, Other manufacturing intangibles</v>
          </cell>
          <cell r="D2726" t="str">
            <v>≡</v>
          </cell>
          <cell r="F2726" t="str">
            <v>≡</v>
          </cell>
          <cell r="H2726" t="str">
            <v>License under licensor's patents, trade secrets, formulae and technical information to manufacture, distribute and market [UNDISCLOSED FOR PREVIEW] combustion engine.</v>
          </cell>
        </row>
        <row r="2727">
          <cell r="B2727" t="str">
            <v>RR20180425T01701</v>
          </cell>
          <cell r="C2727" t="str">
            <v>License, Trademark, Trade name</v>
          </cell>
          <cell r="D2727" t="str">
            <v>≡</v>
          </cell>
          <cell r="F2727" t="str">
            <v>≡</v>
          </cell>
          <cell r="G2727" t="str">
            <v>Licensee produces, markets, designs, develops, produces and sells lighting and electric products and accessories.</v>
          </cell>
          <cell r="H2727" t="str">
            <v>License to use licensor's trademark and trade name for the purpose of manufacturing, selling and marketing of wiring accessories and lighting products.</v>
          </cell>
        </row>
        <row r="2728">
          <cell r="B2728" t="str">
            <v>RR20180519T00902</v>
          </cell>
          <cell r="C2728" t="str">
            <v>License, Patent, Technology</v>
          </cell>
          <cell r="D2728" t="str">
            <v>≡</v>
          </cell>
          <cell r="F2728" t="str">
            <v>≡</v>
          </cell>
          <cell r="H2728" t="str">
            <v>License under patent and technology rights to make, use and sell film strips to treat sore throats [UNDISCLOSED FOR PREVIEW]</v>
          </cell>
        </row>
        <row r="2729">
          <cell r="B2729" t="str">
            <v>RR20180526T01702</v>
          </cell>
          <cell r="C2729" t="str">
            <v>License, Patent</v>
          </cell>
          <cell r="D2729" t="str">
            <v>≡</v>
          </cell>
          <cell r="E2729" t="str">
            <v>Licensor is engaged in the research, development and commercialization of organic light emitting diode (OLED) technologies [UNDISCLOSED FOR PREVIEW]</v>
          </cell>
          <cell r="F2729" t="str">
            <v>≡</v>
          </cell>
          <cell r="H2729" t="str">
            <v>License under licensor's patents to manufacture, sell, offer for sale, use and import organic light emitting device display modules.</v>
          </cell>
        </row>
        <row r="2730">
          <cell r="B2730" t="str">
            <v>RR20180502T02602</v>
          </cell>
          <cell r="C2730" t="str">
            <v>License, Patent, Trademark, Copyright, Know-how, Trade secret</v>
          </cell>
          <cell r="D2730" t="str">
            <v>≡</v>
          </cell>
          <cell r="E2730" t="str">
            <v>Licensor is a company engaged in providing a unique e-commerce pricing system [UNDISCLOSED FOR PREVIEW]</v>
          </cell>
          <cell r="F2730" t="str">
            <v>≡</v>
          </cell>
          <cell r="H2730" t="str">
            <v>License under trademarks, patents, know-how, trade secrets and copyrights to make, have made, offer for sale, sell, use, import and export products and services Internet-based buyer-driven commerce related to the sale of groceries, health and beauty items and household supplies and other items.</v>
          </cell>
        </row>
        <row r="2731">
          <cell r="B2731" t="str">
            <v>RR20180517T00401</v>
          </cell>
          <cell r="C2731" t="str">
            <v>License, Technology</v>
          </cell>
          <cell r="D2731" t="str">
            <v>≡</v>
          </cell>
          <cell r="E2731" t="str">
            <v>Licensor develops and commercializes ceramic-reinforced composite products.</v>
          </cell>
          <cell r="F2731" t="str">
            <v>≡</v>
          </cell>
          <cell r="H2731" t="str">
            <v>License to use technology rights to manufacture licensed products in the following fields: automotive brake rotors, brake drums, brake pistons, clutch plates and certain agricultural equipment components.</v>
          </cell>
        </row>
        <row r="2732">
          <cell r="B2732" t="str">
            <v>RR20180619T00902</v>
          </cell>
          <cell r="C2732" t="str">
            <v>License, Patent, Technology</v>
          </cell>
          <cell r="D2732" t="str">
            <v>≡</v>
          </cell>
          <cell r="F2732" t="str">
            <v>≡</v>
          </cell>
          <cell r="H2732" t="str">
            <v>License under technology and patent rights to make, use, sell and import products, methods and services relating to a proprietary immunotherapy platform.</v>
          </cell>
        </row>
        <row r="2733">
          <cell r="B2733" t="str">
            <v>RR20140415T05001</v>
          </cell>
          <cell r="C2733" t="str">
            <v>Know-how, License, Technology, Patent</v>
          </cell>
          <cell r="D2733" t="str">
            <v>≡</v>
          </cell>
          <cell r="F2733" t="str">
            <v>≡</v>
          </cell>
          <cell r="H2733" t="str">
            <v>License to acquire licensor's interest in know-how, patents, technology and inventions related to marine drive system [UNDISCLOSED FOR PREVIEW]</v>
          </cell>
        </row>
        <row r="2734">
          <cell r="B2734" t="str">
            <v>RR20180622T00902</v>
          </cell>
          <cell r="C2734" t="str">
            <v>License, Patent</v>
          </cell>
          <cell r="D2734" t="str">
            <v>≡</v>
          </cell>
          <cell r="F2734" t="str">
            <v>≡</v>
          </cell>
          <cell r="G2734" t="str">
            <v>Licensee discovers, develops, manufactures and markets veterinary products.</v>
          </cell>
          <cell r="H2734" t="str">
            <v>License under patent rights to make, use and sell heartworm antibody detection tests products [UNDISCLOSED FOR PREVIEW] in the field of veterinary uses.</v>
          </cell>
        </row>
        <row r="2735">
          <cell r="B2735" t="str">
            <v>RR20180622T00906</v>
          </cell>
          <cell r="C2735" t="str">
            <v>License, Trademark</v>
          </cell>
          <cell r="D2735" t="str">
            <v>≡</v>
          </cell>
          <cell r="F2735" t="str">
            <v>≡</v>
          </cell>
          <cell r="H2735" t="str">
            <v>License to manufacture, market, sell and distribute ophthalmic frames for prescription eyeglasses, sunglasses, eyeglass cases and other accessories and related items, bearing trademark [UNDISCLOSED FOR PREVIEW]</v>
          </cell>
        </row>
        <row r="2736">
          <cell r="B2736" t="str">
            <v>RR20180616T00902</v>
          </cell>
          <cell r="C2736" t="str">
            <v>License, Know-how, Patent, Trade secret, Technology, Trademark, Trade name, Copyright</v>
          </cell>
          <cell r="D2736" t="str">
            <v>≡</v>
          </cell>
          <cell r="F2736" t="str">
            <v>≡</v>
          </cell>
          <cell r="H2736" t="str">
            <v>License under copyright, know-how, patent, technology and trade secret rights to market and sell topical cosmetic products [UNDISCLOSED FOR PREVIEW] bearing trademarks and trade names.</v>
          </cell>
        </row>
        <row r="2737">
          <cell r="B2737" t="str">
            <v>RR20180624T01701</v>
          </cell>
          <cell r="C2737" t="str">
            <v>License, Patent, Know-how</v>
          </cell>
          <cell r="D2737" t="str">
            <v>≡</v>
          </cell>
          <cell r="E2737" t="str">
            <v>Licensor is engaged in the research, development and commercialization of organic light emitting diode (“OLED”) technologies and materials [UNDISCLOSED FOR PREVIEW]</v>
          </cell>
          <cell r="F2737" t="str">
            <v>≡</v>
          </cell>
          <cell r="H2737" t="str">
            <v>License under licensor's patents and know-how to manufacture, sell, offer for sale, use, import and export organic light emitting devices (OLED); Licensor grants to licensee worldwide, non-exclusive, non-transferable license under licensor's patents and know-how solely to manufacture OLED chemicals.</v>
          </cell>
        </row>
        <row r="2738">
          <cell r="B2738" t="str">
            <v>RR20160822T06002</v>
          </cell>
          <cell r="C2738" t="str">
            <v>License, Trademark</v>
          </cell>
          <cell r="D2738" t="str">
            <v>≡</v>
          </cell>
          <cell r="F2738" t="str">
            <v>≡</v>
          </cell>
          <cell r="H2738" t="str">
            <v>License to use and/or sublicense the use of licensor's trademarks in connection with the retail sale of electronic security products and systems [UNDISCLOSED FOR PREVIEW]</v>
          </cell>
        </row>
        <row r="2739">
          <cell r="B2739" t="str">
            <v>RR20150930T04001</v>
          </cell>
          <cell r="C2739" t="str">
            <v>Know-how, License, Trademark, Copyright, Trade secret, Technology, Patent, R&amp;D, Software</v>
          </cell>
          <cell r="D2739" t="str">
            <v>≡</v>
          </cell>
          <cell r="F2739" t="str">
            <v>≡</v>
          </cell>
          <cell r="H2739" t="str">
            <v>Licensee obtains a license to all trademarks, know-how, technology, trade secrets, patents and copyrights in connection with development of spectral pattern matching technology [UNDISCLOSED FOR PREVIEW]</v>
          </cell>
        </row>
        <row r="2740">
          <cell r="B2740" t="str">
            <v>RR20180704TR0901</v>
          </cell>
          <cell r="C2740" t="str">
            <v>License, Know-how, Copyright, Patent</v>
          </cell>
          <cell r="D2740" t="str">
            <v>≡</v>
          </cell>
          <cell r="F2740" t="str">
            <v>≡</v>
          </cell>
          <cell r="H2740" t="str">
            <v>License under copyright, know-how and patent rights to manufacture cement, clinker, hydrated lime, concrete and other building materials; The agreement is concluded between related parties.</v>
          </cell>
        </row>
        <row r="2741">
          <cell r="B2741" t="str">
            <v>RR20180704T00903</v>
          </cell>
          <cell r="C2741" t="str">
            <v>License, Patent</v>
          </cell>
          <cell r="D2741" t="str">
            <v>≡</v>
          </cell>
          <cell r="E2741" t="str">
            <v>Licensor is a specialty pharmaceutical company focused on developing and commercializing injectable products.</v>
          </cell>
          <cell r="F2741" t="str">
            <v>≡</v>
          </cell>
          <cell r="H2741" t="str">
            <v>License under patent rights to commercialize an orphan drug known as [UNDISCLOSED FOR PREVIEW] for treatment of patients with chronic lymphocytic leukemia.</v>
          </cell>
        </row>
        <row r="2742">
          <cell r="B2742" t="str">
            <v>RR20180616T00901</v>
          </cell>
          <cell r="C2742" t="str">
            <v>License, Know-how, Trade secret, Patent, Technology, Copyright, Trade name, Other marketing intangibles</v>
          </cell>
          <cell r="D2742" t="str">
            <v>≡</v>
          </cell>
          <cell r="F2742" t="str">
            <v>≡</v>
          </cell>
          <cell r="G2742" t="str">
            <v>Licensee develops, manufactures and markets fully-integrated systems that perform genetic analysis.</v>
          </cell>
          <cell r="H2742" t="str">
            <v>License under copyright, know-how, patent, technology and trade secret rights to develop, register, make, use, sell and import target assays in connection with the [UNDISCLOSED FOR PREVIEW] instruments to be used for nucleic acid analysis, bearing marks, trade names and logos.</v>
          </cell>
        </row>
        <row r="2743">
          <cell r="B2743" t="str">
            <v>RR20180619T00905</v>
          </cell>
          <cell r="C2743" t="str">
            <v>Know-how, License, Patent, Technology</v>
          </cell>
          <cell r="D2743" t="str">
            <v>≡</v>
          </cell>
          <cell r="F2743" t="str">
            <v>≡</v>
          </cell>
          <cell r="G2743" t="str">
            <v>Licensee is engaged in the research, development, manufacture, marketing and sale of pharmaceutical products.</v>
          </cell>
          <cell r="H2743" t="str">
            <v>License under know-how, patent and technology rights to make, use and sell products incorporating formulation that contains the therapeutic drug [UNDISCLOSED FOR PREVIEW]</v>
          </cell>
        </row>
        <row r="2744">
          <cell r="B2744" t="str">
            <v>RR20180626T00903</v>
          </cell>
          <cell r="C2744" t="str">
            <v>License, Patent</v>
          </cell>
          <cell r="D2744" t="str">
            <v>≡</v>
          </cell>
          <cell r="E2744" t="str">
            <v>Licensee manufactures and markets innovative cancer diagnostic products.</v>
          </cell>
          <cell r="F2744" t="str">
            <v>≡</v>
          </cell>
          <cell r="G2744" t="str">
            <v>Licensee is a diagnostic device company.</v>
          </cell>
          <cell r="H2744" t="str">
            <v>License under patent rights to make, use, sell, lease or otherwise dispose of products incorporating [UNDISCLOSED FOR PREVIEW] antibodies, in the field of detecting and assessing cervical cancer.</v>
          </cell>
        </row>
        <row r="2745">
          <cell r="B2745" t="str">
            <v>RR20180627T00903</v>
          </cell>
          <cell r="C2745" t="str">
            <v>License, Technology, Know-how</v>
          </cell>
          <cell r="D2745" t="str">
            <v>≡</v>
          </cell>
          <cell r="F2745" t="str">
            <v>≡</v>
          </cell>
          <cell r="H2745" t="str">
            <v>License under know-how and technology rights to market, manufacture and develop [UNDISCLOSED FOR PREVIEW], which provide for the conversion of waste materials [UNDISCLOSED FOR PREVIEW] in a process that includes the automatic separation of metals and plastics [UNDISCLOSED FOR PREVIEW]</v>
          </cell>
        </row>
        <row r="2746">
          <cell r="B2746" t="str">
            <v>RR20130110T01010</v>
          </cell>
          <cell r="C2746" t="str">
            <v>Know-how, License, Patent</v>
          </cell>
          <cell r="D2746" t="str">
            <v>≡</v>
          </cell>
          <cell r="E2746" t="str">
            <v>Licensor develops and licenses patented suspended particle device light-control technology to other companies.</v>
          </cell>
          <cell r="F2746" t="str">
            <v>≡</v>
          </cell>
          <cell r="H2746" t="str">
            <v>License under licensed know-how and patent rights to make, lease, sell or otherwise dispose light valve aircraft window shading product incorporating a light valve.</v>
          </cell>
        </row>
        <row r="2747">
          <cell r="B2747" t="str">
            <v>RR20180627TN0902</v>
          </cell>
          <cell r="C2747" t="str">
            <v>License, Patent, Technology</v>
          </cell>
          <cell r="D2747" t="str">
            <v>≡</v>
          </cell>
          <cell r="F2747" t="str">
            <v>≡</v>
          </cell>
          <cell r="G2747" t="str">
            <v>Licensee is a global energy company.</v>
          </cell>
          <cell r="H2747" t="str">
            <v>License under patent rights to exploit inventions for the enrichment of uranium using gas centrifuge technology; One of the parties to the agreement is a non-profit entity.</v>
          </cell>
        </row>
        <row r="2748">
          <cell r="B2748" t="str">
            <v>RR20180716T00901</v>
          </cell>
          <cell r="C2748" t="str">
            <v>License, Patent</v>
          </cell>
          <cell r="D2748" t="str">
            <v>≡</v>
          </cell>
          <cell r="E2748" t="str">
            <v>Licensor is an international biopharmaceutical company.</v>
          </cell>
          <cell r="F2748" t="str">
            <v>≡</v>
          </cell>
          <cell r="G2748" t="str">
            <v>Licensee is a clinical-stage immunotherapy company.</v>
          </cell>
          <cell r="H2748" t="str">
            <v>License under patent rights to exploit a [UNDISCLOSED FOR PREVIEW] vaccine containing [UNDISCLOSED FOR PREVIEW] co-formulated with the the recombinant [UNDISCLOSED FOR PREVIEW] antigen.</v>
          </cell>
        </row>
        <row r="2749">
          <cell r="B2749" t="str">
            <v>RR20130317T06027</v>
          </cell>
          <cell r="C2749" t="str">
            <v>Sublicense, Know-how, Technology, Patent</v>
          </cell>
          <cell r="D2749" t="str">
            <v>≡</v>
          </cell>
          <cell r="E2749" t="str">
            <v>Licensor produces and supplies alternative fuels, based on alternative energy producing technologies [UNDISCLOSED FOR PREVIEW]</v>
          </cell>
          <cell r="F2749" t="str">
            <v>≡</v>
          </cell>
          <cell r="H2749" t="str">
            <v>License under patent, know-how and technology rights to use, practise, sell and make improvements to the proprietary, renewable diesel technology [UNDISCLOSED FOR PREVIEW] to convert municipal solid waste, organic materials, sludge and other hydrocarbon materials.</v>
          </cell>
        </row>
        <row r="2750">
          <cell r="B2750" t="str">
            <v>RR20180722TR0903</v>
          </cell>
          <cell r="C2750" t="str">
            <v>License, Technology, Copyright, Know-how, Trade secret</v>
          </cell>
          <cell r="D2750" t="str">
            <v>≡</v>
          </cell>
          <cell r="F2750" t="str">
            <v>≡</v>
          </cell>
          <cell r="H2750" t="str">
            <v>License under copyright, know-how and trade secret rights to make, use and sell devices incorporating waterjet technology in medical and surgical fields; The agreement is concluded between related parties.</v>
          </cell>
        </row>
        <row r="2751">
          <cell r="B2751" t="str">
            <v>RR20180722T00904</v>
          </cell>
          <cell r="C2751" t="str">
            <v>License, Technology, Trade secret</v>
          </cell>
          <cell r="D2751" t="str">
            <v>≡</v>
          </cell>
          <cell r="F2751" t="str">
            <v>≡</v>
          </cell>
          <cell r="G2751" t="str">
            <v>Licensee is in the oil and gas business.</v>
          </cell>
          <cell r="H2751" t="str">
            <v>License under trade secret rights to use down-hole equipment [UNDISCLOSED FOR PREVIEW] to be used in oil &amp; gas business.</v>
          </cell>
        </row>
        <row r="2752">
          <cell r="B2752" t="str">
            <v>RR20171023T01002</v>
          </cell>
          <cell r="C2752" t="str">
            <v>License, Trademark, Technology, Patent, Trade name</v>
          </cell>
          <cell r="D2752" t="str">
            <v>≡</v>
          </cell>
          <cell r="F2752" t="str">
            <v>≡</v>
          </cell>
          <cell r="G2752" t="str">
            <v>Licensee is a company engaged in the development of mobile applications which would make available to subscribers a number of applications and programs.</v>
          </cell>
          <cell r="H2752" t="str">
            <v>License under licensor's e-commerce technology, patents, trademarks and trade names to market, use and sell the [UNDISCLOSED FOR PREVIEW] platform for marketing of products and services.</v>
          </cell>
        </row>
        <row r="2753">
          <cell r="B2753" t="str">
            <v>RR20130925T02001</v>
          </cell>
          <cell r="C2753" t="str">
            <v>License, Software</v>
          </cell>
          <cell r="D2753" t="str">
            <v>≡</v>
          </cell>
          <cell r="F2753" t="str">
            <v>≡</v>
          </cell>
          <cell r="G2753" t="str">
            <v>Licensee is a technology company providing software-enabled services in the areas of healthcare transaction processing, software solutions, and professional services for corporate and government clients.</v>
          </cell>
          <cell r="H2753" t="str">
            <v>License to use licensor's software platform which provides the adjudication of health benefit claims.</v>
          </cell>
        </row>
        <row r="2754">
          <cell r="B2754" t="str">
            <v>RR20150108TR4002</v>
          </cell>
          <cell r="C2754" t="str">
            <v>Know-how, Trademark, Cross license</v>
          </cell>
          <cell r="D2754" t="str">
            <v>≡</v>
          </cell>
          <cell r="F2754" t="str">
            <v>≡</v>
          </cell>
          <cell r="G2754" t="str">
            <v>Licensee produces beverages.</v>
          </cell>
          <cell r="H2754" t="str">
            <v>License to use the know-how and to produce, package, market, sell and distribute beer bearing the [UNDISCLOSED FOR PREVIEW] trademarks. License to market, distribute and sell beer produced by the licensor; The agreement is concluded between related parties.</v>
          </cell>
        </row>
        <row r="2755">
          <cell r="B2755" t="str">
            <v>RR20130317T06018</v>
          </cell>
          <cell r="C2755" t="str">
            <v>Know-how, License, Copyright, Patent</v>
          </cell>
          <cell r="D2755" t="str">
            <v>≡</v>
          </cell>
          <cell r="F2755" t="str">
            <v>≡</v>
          </cell>
          <cell r="G2755" t="str">
            <v>Licensee a medical device company that markets advanced robotic solution and implants for minimally invasive orthopedic knee procedures.</v>
          </cell>
          <cell r="H2755" t="str">
            <v>License under copyright, know-how and patent rights to make, use, sell and import the implants [UNDISCLOSED FOR PREVIEW] related instrumentation and surgical techniques and processes for implanting the implant and using associated medical instruments and equipment.</v>
          </cell>
        </row>
        <row r="2756">
          <cell r="B2756" t="str">
            <v>RR20131018T01002</v>
          </cell>
          <cell r="C2756" t="str">
            <v>License</v>
          </cell>
          <cell r="D2756" t="str">
            <v>≡</v>
          </cell>
          <cell r="F2756" t="str">
            <v>≡</v>
          </cell>
          <cell r="G2756" t="str">
            <v>Licensee is a developer, marketer, direct-seller, and wholesaler of advanced indoor garden systems [UNDISCLOSED FOR PREVIEW]</v>
          </cell>
          <cell r="H2756" t="str">
            <v>License to use intellectual property related to hydroponic products that allow growing plants using nutrients suspended in water instead of soil.</v>
          </cell>
        </row>
        <row r="2757">
          <cell r="B2757" t="str">
            <v>RR20130809T01002</v>
          </cell>
          <cell r="C2757" t="str">
            <v>License, Patent</v>
          </cell>
          <cell r="D2757" t="str">
            <v>≡</v>
          </cell>
          <cell r="F2757" t="str">
            <v>≡</v>
          </cell>
          <cell r="H2757" t="str">
            <v>License to practise methods and to make, use and sell products and/or services covered by the licensed patents [UNDISCLOSED FOR PREVIEW] limited to the field of use of separating and recovering motor oil from high density polyethylene plastic.</v>
          </cell>
        </row>
        <row r="2758">
          <cell r="B2758" t="str">
            <v>RR20151028TR4001</v>
          </cell>
          <cell r="C2758" t="str">
            <v>License, Trademark</v>
          </cell>
          <cell r="D2758" t="str">
            <v>≡</v>
          </cell>
          <cell r="E2758" t="str">
            <v>Licensor is operating an online game development business.</v>
          </cell>
          <cell r="F2758" t="str">
            <v>≡</v>
          </cell>
          <cell r="H2758" t="str">
            <v>License under the trademark rights to distribute and sell an online game known as [UNDISCLOSED FOR PREVIEW] and its peripheral products; The agreement is concluded between related parties.</v>
          </cell>
        </row>
        <row r="2759">
          <cell r="B2759" t="str">
            <v>RR20151028TR5002</v>
          </cell>
          <cell r="C2759" t="str">
            <v>Know-how, License, Trademark, Technology, Patent, Trade name</v>
          </cell>
          <cell r="D2759" t="str">
            <v>≡</v>
          </cell>
          <cell r="E2759" t="str">
            <v xml:space="preserve">Licensor belongs to a group of companies involved in producing mushroom related nutraceuticals, food and biopharmaceutical products as well as cultivation processes. </v>
          </cell>
          <cell r="F2759" t="str">
            <v>≡</v>
          </cell>
          <cell r="H2759" t="str">
            <v>License under trademarks, trade names, know-how, patent and technology, improvements and other intellectual property to cultivate, manufacture, produce, market and sell products related to [UNDISCLOSED FOR PREVIEW] mushrooms; The agreement is concluded between related parties.</v>
          </cell>
        </row>
        <row r="2760">
          <cell r="B2760" t="str">
            <v>RR20151029T04001</v>
          </cell>
          <cell r="C2760" t="str">
            <v>Know-how, License, Trade secret, Brand, Patent</v>
          </cell>
          <cell r="D2760" t="str">
            <v>≡</v>
          </cell>
          <cell r="E2760" t="str">
            <v>Licensor is a biopharmaceutical company focusing on the development of proprietary, cell-targeted therapeutic products [UNDISCLOSED FOR PREVIEW]</v>
          </cell>
          <cell r="F2760" t="str">
            <v>≡</v>
          </cell>
          <cell r="H2760" t="str">
            <v>License under the patent, know-how and trade secret rights to develop, use, make, sell and distribute the combination product [UNDISCLOSED FOR PREVIEW], which is used in the field of treatment of muscular dystrophy, bearing the [UNDISCLOSED FOR PREVIEW] brand.</v>
          </cell>
        </row>
        <row r="2761">
          <cell r="B2761" t="str">
            <v>RR20130906T02001</v>
          </cell>
          <cell r="C2761" t="str">
            <v>Know-how, License, Technology, Patent</v>
          </cell>
          <cell r="D2761" t="str">
            <v>≡</v>
          </cell>
          <cell r="E2761" t="str">
            <v>Licensor manufactures and markets energy saving three phase motor controllers [UNDISCLOSED FOR PREVIEW]</v>
          </cell>
          <cell r="F2761" t="str">
            <v>≡</v>
          </cell>
          <cell r="H2761" t="str">
            <v>License to use licensor's patents, circuits described in those patents, licensor's single phase motor controller technology and related intellectual property to develop, manufacture, label, market, distribute, lease, use and sell a single phase controller.</v>
          </cell>
        </row>
        <row r="2762">
          <cell r="B2762" t="str">
            <v>RR20130920T06001</v>
          </cell>
          <cell r="C2762" t="str">
            <v>Know-how, Technology, Patent</v>
          </cell>
          <cell r="D2762" t="str">
            <v>≡</v>
          </cell>
          <cell r="F2762" t="str">
            <v>≡</v>
          </cell>
          <cell r="G2762" t="str">
            <v>Licensee is engaged in the business of developing, marketing, and licensing proprietary copy control and content management technologies and products designed to prevent the illegal usable reproduction of the content.</v>
          </cell>
          <cell r="H2762" t="str">
            <v>Licensor transfers ownership of its know-how and patents related to the technology that inserts data into digital audio files [UNDISCLOSED FOR PREVIEW]</v>
          </cell>
        </row>
        <row r="2763">
          <cell r="B2763" t="str">
            <v>RR20130905T01001</v>
          </cell>
          <cell r="C2763" t="str">
            <v>Know-how, License, Copyright, Technology</v>
          </cell>
          <cell r="D2763" t="str">
            <v>≡</v>
          </cell>
          <cell r="E2763" t="str">
            <v>Licensor provides the infrastructure to make mobile barcode scanning and its associated commerce easy, universal, and reliable.</v>
          </cell>
          <cell r="F2763" t="str">
            <v>≡</v>
          </cell>
          <cell r="H2763" t="str">
            <v>Licensor sell, assign, transfer, convey and deliver to a licensee all rights, titles and interests in and to certain legacy software product lines [UNDISCLOSED FOR PREVIEW]</v>
          </cell>
        </row>
        <row r="2764">
          <cell r="B2764" t="str">
            <v>RR20130905T01002</v>
          </cell>
          <cell r="C2764" t="str">
            <v>License, Patent</v>
          </cell>
          <cell r="D2764" t="str">
            <v>≡</v>
          </cell>
          <cell r="F2764" t="str">
            <v>≡</v>
          </cell>
          <cell r="H2764" t="str">
            <v>Licensor sell to the licensee certain patents related to neutralization of nitrogen oxide emissions in the exhaust gases of an engine.</v>
          </cell>
        </row>
        <row r="2765">
          <cell r="B2765" t="str">
            <v>RR20131010T01001</v>
          </cell>
          <cell r="C2765" t="str">
            <v>License, Technology</v>
          </cell>
          <cell r="D2765" t="str">
            <v>≡</v>
          </cell>
          <cell r="F2765" t="str">
            <v>≡</v>
          </cell>
          <cell r="H2765" t="str">
            <v>License to use equipment and processes relevant to the [UNDISCLOSED FOR PREVIEW] drilling and mineral extraction technology.</v>
          </cell>
        </row>
        <row r="2766">
          <cell r="B2766" t="str">
            <v>RR20131018T01001</v>
          </cell>
          <cell r="C2766" t="str">
            <v>Know-how, License, Trademark, Copyright, Trade secret, Technology, Patent, Trade name</v>
          </cell>
          <cell r="D2766" t="str">
            <v>≡</v>
          </cell>
          <cell r="F2766" t="str">
            <v>≡</v>
          </cell>
          <cell r="G2766" t="str">
            <v>Licensee was established in to develop and employ technologies from around the world to process biomass [UNDISCLOSED FOR PREVIEW]</v>
          </cell>
          <cell r="H2766" t="str">
            <v>Licensor assigns to the licensee intellectual property (technology, patents, trademarks, trade names, copyright, trade secret) related to the separation and extraction of basic elements from various matter and in an added value form; Right to make, use, sell, license, rent and distribute products embodying licensed technology.</v>
          </cell>
        </row>
        <row r="2767">
          <cell r="B2767" t="str">
            <v>RR20160106TN9002</v>
          </cell>
          <cell r="C2767" t="str">
            <v>Know-how, License, Technology, Patent</v>
          </cell>
          <cell r="D2767" t="str">
            <v>≡</v>
          </cell>
          <cell r="E2767" t="str">
            <v>Licensor is a drug discovery company.</v>
          </cell>
          <cell r="F2767" t="str">
            <v>≡</v>
          </cell>
          <cell r="H2767" t="str">
            <v>License under know-how, patent and technology rights to make, use, sell, import or export anti-cancer compound [UNDISCLOSED FOR PREVIEW] within the field of treatment of hepatocellular carcinoma; One of the parties to the agreement is a non-profit entity.</v>
          </cell>
        </row>
        <row r="2768">
          <cell r="B2768" t="str">
            <v>RR20151005T04001</v>
          </cell>
          <cell r="C2768" t="str">
            <v>License, Trademark</v>
          </cell>
          <cell r="D2768" t="str">
            <v>≡</v>
          </cell>
          <cell r="E2768" t="str">
            <v>Licensor is one of Korea's top movie and TV drama producers as well as one of the premier content providers in Asia.</v>
          </cell>
          <cell r="F2768" t="str">
            <v>≡</v>
          </cell>
          <cell r="G2768" t="str">
            <v>Licensee focuses on selling consumer electronics and audio-video equipment such as speakers, amplifiers, and tuners.</v>
          </cell>
          <cell r="H2768" t="str">
            <v>License to use, sell, promote, distribute and market an internet game titled [UNDISCLOSED FOR PREVIEW] and to deliver related services; License to use trademark in direct relation to the distribution of the game.</v>
          </cell>
        </row>
        <row r="2769">
          <cell r="B2769" t="str">
            <v>RR20151005TP5002</v>
          </cell>
          <cell r="C2769" t="str">
            <v>License, Brand</v>
          </cell>
          <cell r="D2769" t="str">
            <v>≡</v>
          </cell>
          <cell r="F2769" t="str">
            <v>≡</v>
          </cell>
          <cell r="G2769" t="str">
            <v>Licensee is a promoter and marketer of celebrity licensed consumer products for sale in supermarkets, other retailers and over the internet.</v>
          </cell>
          <cell r="H2769" t="str">
            <v xml:space="preserve">License under the name, photograph, characterization, likeness, voice, image, and biographical data of [UNDISCLOSED FOR PREVIEW] (basketball player) to develop, manufacture, distribute, promote and sell limited edition cereal as well as related merchandise; One of the parties to the agreement is an individual. </v>
          </cell>
        </row>
        <row r="2770">
          <cell r="B2770" t="str">
            <v>RR20151006T04001</v>
          </cell>
          <cell r="C2770" t="str">
            <v>Sublicense</v>
          </cell>
          <cell r="D2770" t="str">
            <v>≡</v>
          </cell>
          <cell r="F2770" t="str">
            <v>≡</v>
          </cell>
          <cell r="H2770" t="str">
            <v>License to manufacture, market, promote, use, distribute, publish and sell a localized version of the Internet game titled [UNDISCLOSED FOR PREVIEW]</v>
          </cell>
        </row>
        <row r="2771">
          <cell r="B2771" t="str">
            <v>RR20151014T04001</v>
          </cell>
          <cell r="C2771" t="str">
            <v>License, Technology</v>
          </cell>
          <cell r="D2771" t="str">
            <v>≡</v>
          </cell>
          <cell r="F2771" t="str">
            <v>≡</v>
          </cell>
          <cell r="H2771" t="str">
            <v>License under technology rights to install, store, upload, implement and display software in connection with performing the Internet content provision services.</v>
          </cell>
        </row>
        <row r="2772">
          <cell r="B2772" t="str">
            <v>RR20130418T01003</v>
          </cell>
          <cell r="C2772" t="str">
            <v>Know-how, Trademark, Copyright, Technology, Patent, Trade name</v>
          </cell>
          <cell r="D2772" t="str">
            <v>≡</v>
          </cell>
          <cell r="F2772" t="str">
            <v>≡</v>
          </cell>
          <cell r="G2772" t="str">
            <v>Licensee's principal business is the production, marketing and sales via the Internet of a software product called [UNDISCLOSED FOR PREVIEW].</v>
          </cell>
          <cell r="H2772" t="str">
            <v>Licensor shall sell, assign and transfer to the licensor patent, know-how, trademark, copyright and technology related to software program, marketed under the trade name [UNDISCLOSED FOR PREVIEW]</v>
          </cell>
        </row>
        <row r="2773">
          <cell r="B2773" t="str">
            <v>RR20150413TN9007</v>
          </cell>
          <cell r="C2773" t="str">
            <v>License, Patent</v>
          </cell>
          <cell r="D2773" t="str">
            <v>≡</v>
          </cell>
          <cell r="F2773" t="str">
            <v>≡</v>
          </cell>
          <cell r="G2773" t="str">
            <v>Licensee is a molecular diagnostic company that focuses on the development and marketing of urine-based nucleic acid tests for patient/disease screening and monitoring.</v>
          </cell>
          <cell r="H2773" t="str">
            <v>License to develop, make, use, sell, import and export products developed under licensed patent (hairy cell leukemia biomarkers and methods of using same); One of the parties to the agreement is a non-profit entity.</v>
          </cell>
        </row>
        <row r="2774">
          <cell r="B2774" t="str">
            <v>RR20130419T01002</v>
          </cell>
          <cell r="C2774" t="str">
            <v>Know-how, License, Copyright, Trade secret, Technology, Patent</v>
          </cell>
          <cell r="D2774" t="str">
            <v>≡</v>
          </cell>
          <cell r="F2774" t="str">
            <v>≡</v>
          </cell>
          <cell r="H2774" t="str">
            <v>License under trade secret, know-how, copyright technology and patent rights to develop, modify, manufacture, test, market, use and service any product incorporating incapacitating flashing light apparatus and methods [UNDISCLOSED FOR PREVIEW]</v>
          </cell>
        </row>
        <row r="2775">
          <cell r="B2775" t="str">
            <v>RR20150316T09002</v>
          </cell>
          <cell r="C2775" t="str">
            <v>Know-how, License, Trademark, Copyright, Franchise, Trade name</v>
          </cell>
          <cell r="D2775" t="str">
            <v>≡</v>
          </cell>
          <cell r="E2775" t="str">
            <v xml:space="preserve">Franchisor is engaged in the business of operating retail restaurants devoted primarily to carry-out and delivery of pizza and other food items. </v>
          </cell>
          <cell r="F2775" t="str">
            <v>≡</v>
          </cell>
          <cell r="H2775" t="str">
            <v>Franchise under system (special recipes and menu items, design, decor, color scheme and furnishings, software, programs), copyrights, trade names, and trademarks [UNDISCLOSED FOR PREVIEW] rights to operate a retail restaurant.</v>
          </cell>
        </row>
        <row r="2776">
          <cell r="B2776" t="str">
            <v>RR20150318TP9001</v>
          </cell>
          <cell r="C2776" t="str">
            <v>License, Patent</v>
          </cell>
          <cell r="D2776" t="str">
            <v>≡</v>
          </cell>
          <cell r="F2776" t="str">
            <v>≡</v>
          </cell>
          <cell r="H2776" t="str">
            <v>License under patent rights to develop, manufacture, market and sell radio controlled toy vehicles capable of climbing inclined and vertical surfaces; One of the parties to the agreement is an individual.</v>
          </cell>
        </row>
        <row r="2777">
          <cell r="B2777" t="str">
            <v>RR20150318TP9002</v>
          </cell>
          <cell r="C2777" t="str">
            <v>License, Trademark</v>
          </cell>
          <cell r="D2777" t="str">
            <v>≡</v>
          </cell>
          <cell r="E2777" t="str">
            <v>Licensor is an individual.</v>
          </cell>
          <cell r="F2777" t="str">
            <v>≡</v>
          </cell>
          <cell r="H2777" t="str">
            <v>License to use trademark [UNDISCLOSED FOR PREVIEW] in connection with the sale of tennis racquets; One of the parties to the agreement is an individual.</v>
          </cell>
        </row>
        <row r="2778">
          <cell r="B2778" t="str">
            <v>RR20130315T04001</v>
          </cell>
          <cell r="C2778" t="str">
            <v>Know-how, License, Patent</v>
          </cell>
          <cell r="D2778" t="str">
            <v>≡</v>
          </cell>
          <cell r="F2778" t="str">
            <v>≡</v>
          </cell>
          <cell r="H2778" t="str">
            <v>License under licensor patents and related know-how to research, develop, make products [UNDISCLOSED FOR PREVIEW], apply for and obtain regulatory approvals, all as may be required to manufacture and commercialize products; register, use, import/export, market, sell products.</v>
          </cell>
        </row>
        <row r="2779">
          <cell r="B2779" t="str">
            <v>RR20130404T01001</v>
          </cell>
          <cell r="C2779" t="str">
            <v>License, Patent</v>
          </cell>
          <cell r="D2779" t="str">
            <v>≡</v>
          </cell>
          <cell r="E2779" t="str">
            <v>Licensor specializes in the invention and design of architectures focused on enhancing the end-user experience of electronic systems.</v>
          </cell>
          <cell r="F2779" t="str">
            <v>≡</v>
          </cell>
          <cell r="G2779" t="str">
            <v>Licensee creates the graphics chips used in personal computers, or PCs, that bring games and home movies to life.</v>
          </cell>
          <cell r="H2779" t="str">
            <v>License under patent rights to make, use, sell and import [UNDISCLOSED FOR PREVIEW] memory controllers and memory controllers capable of interfacing with and controlling an eligible feature in a future synchronous dynamic random access memory devices the primary purpose of which is data storage and retrieval.</v>
          </cell>
        </row>
        <row r="2780">
          <cell r="B2780" t="str">
            <v>RR20130405T01002</v>
          </cell>
          <cell r="C2780" t="str">
            <v>License, Patent</v>
          </cell>
          <cell r="D2780" t="str">
            <v>≡</v>
          </cell>
          <cell r="F2780" t="str">
            <v>≡</v>
          </cell>
          <cell r="G2780" t="str">
            <v>Licensee intends to grow biomass crops coupled with processing and/or conversion facilities to produce oils, biofuels, electricity and other biomass products.</v>
          </cell>
          <cell r="H2780" t="str">
            <v>License for a patented one-step enzyme process which converts sugar, poultry, hog and human wastes into ethanol and fertilizer.</v>
          </cell>
        </row>
        <row r="2781">
          <cell r="B2781" t="str">
            <v>RR20150316T09003</v>
          </cell>
          <cell r="C2781" t="str">
            <v>License, Trademark, Copyright, Trade name</v>
          </cell>
          <cell r="D2781" t="str">
            <v>≡</v>
          </cell>
          <cell r="F2781" t="str">
            <v>≡</v>
          </cell>
          <cell r="H2781" t="str">
            <v>License to use trademark [UNDISCLOSED FOR PREVIEW], trade name and copyright for the use and application to, sale of, manufacturing of, distribution of, and marketing of cages, functional fitness equipment, training and protective gear, mouth guards, apparel, headwear and accessories.</v>
          </cell>
        </row>
        <row r="2782">
          <cell r="B2782" t="str">
            <v>RR20130409T01001</v>
          </cell>
          <cell r="C2782" t="str">
            <v>Know-how, License, Trade secret, Technology, Patent</v>
          </cell>
          <cell r="D2782" t="str">
            <v>≡</v>
          </cell>
          <cell r="E2782" t="str">
            <v>Licensor is focused on developing and commercializing innovative instrumentation for the rapid identification and antibiotic susceptibility testing of infectious pathogens.</v>
          </cell>
          <cell r="F2782" t="str">
            <v>≡</v>
          </cell>
          <cell r="H2782" t="str">
            <v>License under patent, know-how, trade secret and technology rights to make, use, sell, import and export products consisting of a glass microscope slide with an applied coating comprising an activated polymer formulation [UNDISCLOSED FOR PREVIEW]</v>
          </cell>
        </row>
        <row r="2783">
          <cell r="B2783" t="str">
            <v>RR20130416T01001</v>
          </cell>
          <cell r="C2783" t="str">
            <v>License, Patent</v>
          </cell>
          <cell r="D2783" t="str">
            <v>≡</v>
          </cell>
          <cell r="E2783" t="str">
            <v>Licensor's mission is to ensure the safety and security of the nation through applied science and technology in three key areas: nuclear security, international and domestic security, energy and environmental security.</v>
          </cell>
          <cell r="F2783" t="str">
            <v>≡</v>
          </cell>
          <cell r="G2783" t="str">
            <v>Licensee is focused much of its energy on the development and commercialization of its counter-terrorism products.</v>
          </cell>
          <cell r="H2783" t="str">
            <v>License under licensed patent rights to commercialize, manufacture and develop products relating to an advanced accelerator-detector complex for high efficiency detection of hidden explosives.</v>
          </cell>
        </row>
        <row r="2784">
          <cell r="B2784" t="str">
            <v>RR20130421T04031</v>
          </cell>
          <cell r="C2784" t="str">
            <v>License, Patent</v>
          </cell>
          <cell r="D2784" t="str">
            <v>≡</v>
          </cell>
          <cell r="E2784" t="str">
            <v>Licensor co-owns certain patents with [UNDISCLOSED FOR PREVIEW] pertaining to damaged tissue treatment methods, processes, and compositions.</v>
          </cell>
          <cell r="F2784" t="str">
            <v>≡</v>
          </cell>
          <cell r="H2784" t="str">
            <v>License to manufacture, use, import, sell, promote, make, market or otherwise transfer branded platelet products for use in practicing processes covered by one or more claims of the licensed patents in any field of use.</v>
          </cell>
        </row>
        <row r="2785">
          <cell r="B2785" t="str">
            <v>RR20130421T04032</v>
          </cell>
          <cell r="C2785" t="str">
            <v>License, Patent</v>
          </cell>
          <cell r="D2785" t="str">
            <v>≡</v>
          </cell>
          <cell r="E2785" t="str">
            <v>Licensor co-owns certain patents with [UNDISCLOSED FOR PREVIEW] pertaining to damaged tissue treatment methods, processes, and compositions.</v>
          </cell>
          <cell r="F2785" t="str">
            <v>≡</v>
          </cell>
          <cell r="H2785" t="str">
            <v>License under the licensed patents to make, use, import, sell, promote, market products related to the use of autologous platelet release therapies for healing purposes.</v>
          </cell>
        </row>
        <row r="2786">
          <cell r="B2786" t="str">
            <v>RR20150226TR9001</v>
          </cell>
          <cell r="C2786" t="str">
            <v>Know-how, License, Technology, Patent, R&amp;D</v>
          </cell>
          <cell r="D2786" t="str">
            <v>≡</v>
          </cell>
          <cell r="E2786" t="str">
            <v>Licensor is a provider of certain passive human detection technology.</v>
          </cell>
          <cell r="F2786" t="str">
            <v>≡</v>
          </cell>
          <cell r="G2786" t="str">
            <v>Licensee is a development stage detection device company.</v>
          </cell>
          <cell r="H2786" t="str">
            <v>License under technology, patent, R&amp;D and know-how rights to distribute, market, promote, sell and otherwise exploit the products embodying dielectrokinetic techniques [UNDISCLOSED FOR PREVIEW]; The agreement is concluded between related parties.</v>
          </cell>
        </row>
        <row r="2787">
          <cell r="B2787" t="str">
            <v>RR20150227TP9001</v>
          </cell>
          <cell r="C2787" t="str">
            <v>Know-how, License, Trademark, Trade secret, Technology, Patent</v>
          </cell>
          <cell r="D2787" t="str">
            <v>≡</v>
          </cell>
          <cell r="E2787" t="str">
            <v>One of the licensor's is an individual.</v>
          </cell>
          <cell r="F2787" t="str">
            <v>≡</v>
          </cell>
          <cell r="H2787" t="str">
            <v>License under technology, patent, know-how, trade secret and trademark to use, market, distribute, sell, lease, construct, operate, integrate, implement and otherwise commercialize and exploit certain observation wheel known as [UNDISCLOSED FOR PREVIEW]; One of the parties to the agreement is an individual.</v>
          </cell>
        </row>
        <row r="2788">
          <cell r="B2788" t="str">
            <v>RR20130421T07005</v>
          </cell>
          <cell r="C2788" t="str">
            <v>Know-how, License, Patent</v>
          </cell>
          <cell r="D2788" t="str">
            <v>≡</v>
          </cell>
          <cell r="F2788" t="str">
            <v>≡</v>
          </cell>
          <cell r="G2788" t="str">
            <v>Licensee is a clinical stage biopharmaceutical development company.</v>
          </cell>
          <cell r="H2788" t="str">
            <v>License under licensor's technology to pre-commercialize, make, use, sell, import and otherwise commercialize products containing antipsychotic [UNDISCLOSED FOR PREVIEW] for prevention of cardiac remodelling in patients who suffered a heart attack.</v>
          </cell>
        </row>
        <row r="2789">
          <cell r="B2789" t="str">
            <v>RR20130716T07010</v>
          </cell>
          <cell r="C2789" t="str">
            <v>Sublicense, License, Patent</v>
          </cell>
          <cell r="D2789" t="str">
            <v>≡</v>
          </cell>
          <cell r="E2789" t="str">
            <v>Licensor is a development stage molecular diagnostic company that focuses on the development and marketing of urine-based nucleic acid tests for patient/disease screening and monitoring.</v>
          </cell>
          <cell r="F2789" t="str">
            <v>≡</v>
          </cell>
          <cell r="H2789" t="str">
            <v>License to make, use, sell and market medical services performed by reference laboratories for identification and diagnosis of protein mutations in cellular specimens, and to use, develop, practice, commercialize, and otherwise fully exploit these services.</v>
          </cell>
        </row>
        <row r="2790">
          <cell r="B2790" t="str">
            <v>RR20130716T02012</v>
          </cell>
          <cell r="C2790" t="str">
            <v>License, Patent</v>
          </cell>
          <cell r="D2790" t="str">
            <v>≡</v>
          </cell>
          <cell r="F2790" t="str">
            <v>≡</v>
          </cell>
          <cell r="G2790" t="str">
            <v>Licensee is a leading producer of electronic products that help make global connectivity a reality.</v>
          </cell>
          <cell r="H2790" t="str">
            <v>License with respect to licensor's patents related to surface mount discrete magnetic products.</v>
          </cell>
        </row>
        <row r="2791">
          <cell r="B2791" t="str">
            <v>RR20131120T02001</v>
          </cell>
          <cell r="C2791" t="str">
            <v>License, Trademark, Brand, Trade name</v>
          </cell>
          <cell r="D2791" t="str">
            <v>≡</v>
          </cell>
          <cell r="E2791" t="str">
            <v>Licensor has developed a method of operating a hotel and conforming a casino that provide accommodation, food and beverage, branded merchandise and gaming under the name [UNDISCLOSED FOR PREVIEW]</v>
          </cell>
          <cell r="F2791" t="str">
            <v>≡</v>
          </cell>
          <cell r="H2791" t="str">
            <v>License to develop, operate, own and manage one hotel, casino, lodge, inn or similar establishment using the names [UNDISCLOSED FOR PREVIEW] related trademarks, trade names, trade dress, logos and other intellectual property rights and to promote such facility using licensed marks.</v>
          </cell>
        </row>
        <row r="2792">
          <cell r="B2792" t="str">
            <v>RR20131121T06001</v>
          </cell>
          <cell r="C2792" t="str">
            <v>Know-how, License, Copyright, Trade secret, Technology, Patent</v>
          </cell>
          <cell r="D2792" t="str">
            <v>≡</v>
          </cell>
          <cell r="F2792" t="str">
            <v>≡</v>
          </cell>
          <cell r="H2792" t="str">
            <v>License to use the licensed technology together with patent applications, know-how, copyrights, trade secrets and other (related to a heat regenerative engine that uses water as the working fluid as well as the lubricant) and to sell motive power or power generation engines [UNDISCLOSED FOR PREVIEW]</v>
          </cell>
        </row>
        <row r="2793">
          <cell r="B2793" t="str">
            <v>RR20130813T09003</v>
          </cell>
          <cell r="C2793" t="str">
            <v>License, Technology, R&amp;D</v>
          </cell>
          <cell r="D2793" t="str">
            <v>≡</v>
          </cell>
          <cell r="F2793" t="str">
            <v>≡</v>
          </cell>
          <cell r="G2793" t="str">
            <v>Licensee is searching for additional technologies, exploring the market for potential customers, developing commercialization strategies, developing business models for global commercialization, handling various operational matters in efforts to protect its portfolio of new technologies.</v>
          </cell>
          <cell r="H2793" t="str">
            <v>Licensor agrees to grant licensee a license at the completion of phase two, to further develop and commercialize [UNDISCLOSED FOR PREVIEW] sludge profile technology. [UNDISCLOSED FOR PREVIEW] technology provides the ability to evaluate the sludge content of petroleum storage tanks and determine the optimum time to discontinue tank usage.</v>
          </cell>
        </row>
        <row r="2794">
          <cell r="B2794" t="str">
            <v>RR20130313T02002</v>
          </cell>
          <cell r="C2794" t="str">
            <v>Know-how, License, Trademark, Patent, R&amp;D</v>
          </cell>
          <cell r="D2794" t="str">
            <v>≡</v>
          </cell>
          <cell r="E2794" t="str">
            <v>Licensor is in the business of placing new therapies into the hands of those battling serious disease.</v>
          </cell>
          <cell r="F2794" t="str">
            <v>≡</v>
          </cell>
          <cell r="H2794" t="str">
            <v>License under licensor's existing trademark, patent and know-how rights to develop product incorporating a human monoclonal antibody [UNDISCLOSED FOR PREVIEW] for sale, distribution, marketing and other commercialization solely or with licensor; License under trademark, patent and know-how rights related to inventions of licensed technology to develop, sell, distribute, market and otherwise commercialize products.</v>
          </cell>
        </row>
        <row r="2795">
          <cell r="B2795" t="str">
            <v>RR20130316T02001</v>
          </cell>
          <cell r="C2795" t="str">
            <v>Know-how</v>
          </cell>
          <cell r="D2795" t="str">
            <v>≡</v>
          </cell>
          <cell r="E2795" t="str">
            <v>Licensor manufactures optical filter products and provides related services.</v>
          </cell>
          <cell r="F2795" t="str">
            <v>≡</v>
          </cell>
          <cell r="G2795" t="str">
            <v>Licensee is a worldwide supplier of optical components and instruments [UNDISCLOSED FOR PREVIEW]</v>
          </cell>
          <cell r="H2795" t="str">
            <v>Licensor sells to licensee assets (including customer list and intellectual property) relating to manufacture of optical filter products; All liabilities remain with licensor.</v>
          </cell>
        </row>
        <row r="2796">
          <cell r="B2796" t="str">
            <v>RR20130501T07001</v>
          </cell>
          <cell r="C2796" t="str">
            <v>Know-how, License, Trademark, Copyright, Goodwill, Patent</v>
          </cell>
          <cell r="D2796" t="str">
            <v>≡</v>
          </cell>
          <cell r="E2796" t="str">
            <v>Licensor develops and publishes interactive entertainment software games that are playable by consumers on home video game consoles, personal computers and handheld video game players.</v>
          </cell>
          <cell r="F2796" t="str">
            <v>≡</v>
          </cell>
          <cell r="G2796" t="str">
            <v>Licensee is in the interactive game business.</v>
          </cell>
          <cell r="H2796" t="str">
            <v>License to make, use, manufacture, market, publish, sell and distribute video game [UNDISCLOSED FOR PREVIEW] and trademarks and copyrights.</v>
          </cell>
        </row>
        <row r="2797">
          <cell r="B2797" t="str">
            <v>RR20130426T07002</v>
          </cell>
          <cell r="C2797" t="str">
            <v>License, Trademark, Copyright</v>
          </cell>
          <cell r="D2797" t="str">
            <v>≡</v>
          </cell>
          <cell r="E2797" t="str">
            <v>Licensor is a developer of computer game programs operable on various computer and video game consoles and systems.</v>
          </cell>
          <cell r="F2797" t="str">
            <v>≡</v>
          </cell>
          <cell r="G2797" t="str">
            <v>Licensee is a developer, producer, distributor, publisher and licensor of various strategy games principally in the PC market.</v>
          </cell>
          <cell r="H2797" t="str">
            <v>License to publish, manufacture, market, promote, distribute and sell [UNDISCLOSED FOR PREVIEW] game, related guides and gaming assistance; License to publish licensor’s name, other names and trademarks in connection with licensed software.</v>
          </cell>
        </row>
        <row r="2798">
          <cell r="B2798" t="str">
            <v>RR20130429T07001</v>
          </cell>
          <cell r="C2798" t="str">
            <v>Know-how, License, Trademark, Copyright, Trade secret, Patent, Trade name</v>
          </cell>
          <cell r="D2798" t="str">
            <v>≡</v>
          </cell>
          <cell r="E2798" t="str">
            <v>Licensor develops and produces video games for various platforms.</v>
          </cell>
          <cell r="F2798" t="str">
            <v>≡</v>
          </cell>
          <cell r="H2798" t="str">
            <v xml:space="preserve">License to market, promote, advertise, manufacture, distribute, sell and provide customer service and technical support for [UNDISCLOSED FOR PREVIEW] video game, and to use trademarks of licensor and product developer [UNDISCLOSED FOR PREVIEW]; Licensee shall have the right to access licensor's intellectual property rights related to licensed game, including copyrights, trademarks, trade names, trade secrets, patents and know-how._x000D_
</v>
          </cell>
        </row>
        <row r="2799">
          <cell r="B2799" t="str">
            <v>RR20130430T07001</v>
          </cell>
          <cell r="C2799" t="str">
            <v>License, Trademark, Copyright, Patent, Trade name</v>
          </cell>
          <cell r="D2799" t="str">
            <v>≡</v>
          </cell>
          <cell r="E2799" t="str">
            <v>Licensor is a software game developer.</v>
          </cell>
          <cell r="F2799" t="str">
            <v>≡</v>
          </cell>
          <cell r="G2799" t="str">
            <v>Licensee develops and publishes interactive software games that are playable by consumers on home video game consoles, personal computers, and handheld video game players.</v>
          </cell>
          <cell r="H2799" t="str">
            <v>License to manufacture, distribute, sell and market a PlayStation 3, Xbox 360 and PC game [UNDISCLOSED FOR PREVIEW] through any channels of distribution.</v>
          </cell>
        </row>
        <row r="2800">
          <cell r="B2800" t="str">
            <v>RR20130317T07010</v>
          </cell>
          <cell r="C2800" t="str">
            <v>License</v>
          </cell>
          <cell r="D2800" t="str">
            <v>≡</v>
          </cell>
          <cell r="F2800" t="str">
            <v>≡</v>
          </cell>
          <cell r="G2800" t="str">
            <v>Licensee is a subscription-based, software-as-a-service provider of education products.</v>
          </cell>
          <cell r="H2800" t="str">
            <v>Right to sell [UNDISCLOSED FOR PREVIEW], an online software product focused on teaching young children to read.</v>
          </cell>
        </row>
        <row r="2801">
          <cell r="B2801" t="str">
            <v>RR20130317T07011</v>
          </cell>
          <cell r="C2801" t="str">
            <v>Know-how, License, Trade secret</v>
          </cell>
          <cell r="D2801" t="str">
            <v>≡</v>
          </cell>
          <cell r="E2801" t="str">
            <v>Licensor is the innovation solutions company focused on delivering innovation solutions to clients through a combination of software and associated services as well as information for strategic decision making.</v>
          </cell>
          <cell r="F2801" t="str">
            <v>≡</v>
          </cell>
          <cell r="G2801" t="str">
            <v>Licensee is a newly formed company.</v>
          </cell>
          <cell r="H2801" t="str">
            <v>License under all licensor’s intellectual property rights to make, use, distribute, transmit, sell, import, transfer, modify, perform, display, create derivative works of, reproduce and copy certain methods for identifying and developing company strategies, client opportunities, etc.; License is granted only for management consulting and related activities.</v>
          </cell>
        </row>
        <row r="2802">
          <cell r="B2802" t="str">
            <v>RR20130317T02013</v>
          </cell>
          <cell r="C2802" t="str">
            <v>License, Patent, Trade name</v>
          </cell>
          <cell r="D2802" t="str">
            <v>≡</v>
          </cell>
          <cell r="F2802" t="str">
            <v>≡</v>
          </cell>
          <cell r="G2802" t="str">
            <v>Licensee is a manufacturer of night vision equipment.</v>
          </cell>
          <cell r="H2802" t="str">
            <v>Sublicense under licensed patents to make, use and sell the [UNDISCLOSED FOR PREVIEW] night vision goggle.</v>
          </cell>
        </row>
        <row r="2803">
          <cell r="B2803" t="str">
            <v>RR20130317T07020</v>
          </cell>
          <cell r="C2803" t="str">
            <v>License, Trademark, Patent</v>
          </cell>
          <cell r="D2803" t="str">
            <v>≡</v>
          </cell>
          <cell r="E2803" t="str">
            <v>Licensor engages in research, development, manufacturing and commercialization of pharmaceutical products.</v>
          </cell>
          <cell r="F2803" t="str">
            <v>≡</v>
          </cell>
          <cell r="G2803" t="str">
            <v>Licensee engages in developing, marketing and selling of pharmaceutical products.</v>
          </cell>
          <cell r="H2803" t="str">
            <v>License under licensor's patents, technology and trademarks to market, distribute and sell pharmaceutical products containing [UNDISCLOSED FOR PREVIEW] tablet formulations.</v>
          </cell>
        </row>
        <row r="2804">
          <cell r="B2804" t="str">
            <v>RR20130317T07022</v>
          </cell>
          <cell r="C2804" t="str">
            <v>Know-how, License, Patent</v>
          </cell>
          <cell r="D2804" t="str">
            <v>≡</v>
          </cell>
          <cell r="F2804" t="str">
            <v>≡</v>
          </cell>
          <cell r="G2804" t="str">
            <v>Licensee is a provider of pre-manufacturing services for the global electronics industry.</v>
          </cell>
          <cell r="H2804" t="str">
            <v>Licensor sells to licensee tangible assets related to optical network terminals [UNDISCLOSED FOR PREVIEW]</v>
          </cell>
        </row>
        <row r="2805">
          <cell r="B2805" t="str">
            <v>RR20130611T02002</v>
          </cell>
          <cell r="C2805" t="str">
            <v>Sublicense, Know-how, License, Technology, Patent</v>
          </cell>
          <cell r="D2805" t="str">
            <v>≡</v>
          </cell>
          <cell r="E2805" t="str">
            <v>Licensor is a development stage biotechnology company that is currently inactive but holds certain intellectual property rights.</v>
          </cell>
          <cell r="F2805" t="str">
            <v>≡</v>
          </cell>
          <cell r="G2805" t="str">
            <v>Licensee is a biopharmaceutical company that seeks to in-license, develop and commercialize therapeutic products for the treatment and prevention of infectious diseases.</v>
          </cell>
          <cell r="H2805" t="str">
            <v>License under licensor's patent rights and know-how to make, use, import, export, sell, produce, manufacture, distribute and market_x000D_ azole-based antifungal drugs [UNDISCLOSED FOR PREVIEW].</v>
          </cell>
        </row>
        <row r="2806">
          <cell r="B2806" t="str">
            <v>RR20130109T01001</v>
          </cell>
          <cell r="C2806" t="str">
            <v>License, Trade secret, Patent</v>
          </cell>
          <cell r="D2806" t="str">
            <v>≡</v>
          </cell>
          <cell r="F2806" t="str">
            <v>≡</v>
          </cell>
          <cell r="G2806" t="str">
            <v>Licensee develops and markets automotive safety devices that increase driver awareness of people or obstacles located in vehicle blind spots.</v>
          </cell>
          <cell r="H2806" t="str">
            <v>License to practice the inventions covered by the patent (lateral-view mirror assembly for a vehicle) and trade secret rights.</v>
          </cell>
        </row>
        <row r="2807">
          <cell r="B2807" t="str">
            <v>RR20130109T01004</v>
          </cell>
          <cell r="C2807" t="str">
            <v>License, Trademark, Brand, Trade name</v>
          </cell>
          <cell r="D2807" t="str">
            <v>≡</v>
          </cell>
          <cell r="F2807" t="str">
            <v>≡</v>
          </cell>
          <cell r="G2807" t="str">
            <v>Licensee designs, markets, and distributes carry and protective solutions, primarily for hand held electronic devices.</v>
          </cell>
          <cell r="H2807" t="str">
            <v>License to use licensor's trademark [UNDISCLOSED FOR PREVIEW] and associated [UNDISCLOSED FOR PREVIEW] trade dress) upon the product (carry solutions, face plates, cleaners and decorative accessories for mobile telephones and related accessories) in connection with the manufacture, sale, marketing and distribution of such products.</v>
          </cell>
        </row>
        <row r="2808">
          <cell r="B2808" t="str">
            <v>RR20130405T02002</v>
          </cell>
          <cell r="C2808" t="str">
            <v>License, Trademark</v>
          </cell>
          <cell r="D2808" t="str">
            <v>≡</v>
          </cell>
          <cell r="E2808" t="str">
            <v>Licensor develops, markets and supports software products that enable software programmers to create enterprise class applications, operating on Microsoft Windows or Linux operating systems.</v>
          </cell>
          <cell r="F2808" t="str">
            <v>≡</v>
          </cell>
          <cell r="H2808" t="str">
            <v>Licensor appoints licensee as an authorized distributor of licensor's commercially available software [UNDISCLOSED FOR PREVIEW]; Licensor also grants to licensee the right to authorize third party resellers to market and distribute licensed products and sell licensed services.</v>
          </cell>
        </row>
        <row r="2809">
          <cell r="B2809" t="str">
            <v>RR20130409T07001</v>
          </cell>
          <cell r="C2809" t="str">
            <v>License, Trademark, Copyright, Patent</v>
          </cell>
          <cell r="D2809" t="str">
            <v>≡</v>
          </cell>
          <cell r="E2809" t="str">
            <v>Licensor, through its subsidiary, owns and operates [UNDISCLOSED FOR PREVIEW], a social networking website for teens.</v>
          </cell>
          <cell r="F2809" t="str">
            <v>≡</v>
          </cell>
          <cell r="H2809" t="str">
            <v>License to market and sell licensor's ergonomic software products; License to develop programmatic fixes and software enhancements.</v>
          </cell>
        </row>
        <row r="2810">
          <cell r="B2810" t="str">
            <v>RR20130412T07001</v>
          </cell>
          <cell r="C2810" t="str">
            <v>License, Trademark</v>
          </cell>
          <cell r="D2810" t="str">
            <v>≡</v>
          </cell>
          <cell r="F2810" t="str">
            <v>≡</v>
          </cell>
          <cell r="G2810" t="str">
            <v>Licensee is a Russian based communications distributor.</v>
          </cell>
          <cell r="H2810" t="str">
            <v>Licensor appoints licensee as licensor's reseller of software products [UNDISCLOSED FOR PREVIEW] for sending SMS from computer.</v>
          </cell>
        </row>
        <row r="2811">
          <cell r="B2811" t="str">
            <v>RR20130412T07002</v>
          </cell>
          <cell r="C2811" t="str">
            <v>License, Trademark</v>
          </cell>
          <cell r="D2811" t="str">
            <v>≡</v>
          </cell>
          <cell r="F2811" t="str">
            <v>≡</v>
          </cell>
          <cell r="H2811" t="str">
            <v>Licensor appoints licensee as licensor's reseller of software products [UNDISCLOSED FOR PREVIEW] for sending SMS from computer; License to distribute licensor's software.</v>
          </cell>
        </row>
        <row r="2812">
          <cell r="B2812" t="str">
            <v>RR20130412T07004</v>
          </cell>
          <cell r="C2812" t="str">
            <v>License, Trademark, Copyright, Trade name</v>
          </cell>
          <cell r="D2812" t="str">
            <v>≡</v>
          </cell>
          <cell r="E2812" t="str">
            <v>Licensor provides real time interactive self-learning multi-media content enablers that help to turn information into knowledge [UNDISCLOSED FOR PREVIEW]</v>
          </cell>
          <cell r="F2812" t="str">
            <v>≡</v>
          </cell>
          <cell r="G2812" t="str">
            <v>Licensee is a development stage company.</v>
          </cell>
          <cell r="H2812" t="str">
            <v>Licence under licensor's intellectual property rights to produce and market seminars, audio tapes, videotapes and documents related to licensor's learning products; Licensee has the right to use licensor's name, likeness and trademarks in connection with advertising, distribution, production and marketing of licensed products.</v>
          </cell>
        </row>
        <row r="2813">
          <cell r="B2813" t="str">
            <v>RR20130621T07001</v>
          </cell>
          <cell r="C2813" t="str">
            <v>Sublicense, Know-how, License, Technology, Patent</v>
          </cell>
          <cell r="D2813" t="str">
            <v>≡</v>
          </cell>
          <cell r="E2813" t="str">
            <v>Licensor is focused on advancing products that addresses unmet human diagnostic needs.</v>
          </cell>
          <cell r="F2813" t="str">
            <v>≡</v>
          </cell>
          <cell r="G2813" t="str">
            <v>Licensee is an international animal health company.</v>
          </cell>
          <cell r="H2813" t="str">
            <v>License and sublicense under patent rights and know-how to import, make and develop for use, sale and distribution single chain reproductive hormone technology for animal pharmaceuticals [UNDISCLOSED FOR PREVIEW]</v>
          </cell>
        </row>
        <row r="2814">
          <cell r="B2814" t="str">
            <v>RR20130328T02001</v>
          </cell>
          <cell r="C2814" t="str">
            <v>License, Trademark</v>
          </cell>
          <cell r="D2814" t="str">
            <v>≡</v>
          </cell>
          <cell r="E2814" t="str">
            <v>Licensor advertises, markets and sells via internet a line of antivirus and internet security products.</v>
          </cell>
          <cell r="F2814" t="str">
            <v>≡</v>
          </cell>
          <cell r="G2814" t="str">
            <v>Licensee has expertise in advising companies in direct response media campaigns, including radio and television direct response commercials.</v>
          </cell>
          <cell r="H2814" t="str">
            <v>Licence to use licensor's trademarks and other marks to advertise and market antivirus and Internet security products [UNDISCLOSED FOR PREVIEW]</v>
          </cell>
        </row>
        <row r="2815">
          <cell r="B2815" t="str">
            <v>RR20130403T02001</v>
          </cell>
          <cell r="C2815" t="str">
            <v>Know-how, License, Copyright, Trade secret, Patent</v>
          </cell>
          <cell r="D2815" t="str">
            <v>≡</v>
          </cell>
          <cell r="F2815" t="str">
            <v>≡</v>
          </cell>
          <cell r="G2815" t="str">
            <v>Licensee is a provider of recently developed technologies for drug and medical device development [UNDISCLOSED FOR PREVIEW] software.</v>
          </cell>
          <cell r="H2815" t="str">
            <v>License to patents, know-how and copyright, to create derivative works, make, use, sell, distribute, import, export and lease [UNDISCLOSED FOR PREVIEW] software in any field of use.</v>
          </cell>
        </row>
        <row r="2816">
          <cell r="B2816" t="str">
            <v>RR20130611T08001</v>
          </cell>
          <cell r="C2816" t="str">
            <v>Know-how, License, Trademark, Trade secret, Patent</v>
          </cell>
          <cell r="D2816" t="str">
            <v>≡</v>
          </cell>
          <cell r="E2816" t="str">
            <v>Licensor is a biopharmaceutical company engaged in the acquisition, development and commercialization of products to treat urological, gynecological and men’s health conditions.</v>
          </cell>
          <cell r="F2816" t="str">
            <v>≡</v>
          </cell>
          <cell r="H2816" t="str">
            <v>A license to use the licensor's know-how, trade secrets, patentable or otherwise (related to aminocandin – a member of anti-fungal compounds [UNDISCLOSED FOR PREVIEW] in development for the treatment of a broad spectrum of systemic, invasive fungal infections) in connection with compound [UNDISCLOSED FOR PREVIEW]; Licensee shall have the right to select, own and maintain trademarks for product.</v>
          </cell>
        </row>
        <row r="2817">
          <cell r="B2817" t="str">
            <v>RR20130613T03001</v>
          </cell>
          <cell r="C2817" t="str">
            <v>Sublicense, Know-how</v>
          </cell>
          <cell r="D2817" t="str">
            <v>≡</v>
          </cell>
          <cell r="F2817" t="str">
            <v>≡</v>
          </cell>
          <cell r="G2817" t="str">
            <v>Licensee is a biotechnology company focused on discovering, developing and commercializing innovative therapies that address the unmet medical needs of patients by utilizing therapeutic clinical products [UNDISCLOSED FOR PREVIEW]</v>
          </cell>
          <cell r="H2817" t="str">
            <v>A sublicense to develop, promote, market, sell, make, use, import and commercialize the sublicensed products (any materials, compositions, drugs or other related to pharmaceutical treatment in late-stage development for a variety of autoimmune diseases).</v>
          </cell>
        </row>
        <row r="2818">
          <cell r="B2818" t="str">
            <v>RR20130317T06014</v>
          </cell>
          <cell r="C2818" t="str">
            <v>Know-how, License, Trade secret, Technology, Patent</v>
          </cell>
          <cell r="D2818" t="str">
            <v>≡</v>
          </cell>
          <cell r="E2818" t="str">
            <v>Licensor is a biotechnology company that focuses on drug discovery and early-stage development of pharmaceuticals [UNDISCLOSED FOR PREVIEW]</v>
          </cell>
          <cell r="F2818" t="str">
            <v>≡</v>
          </cell>
          <cell r="H2818" t="str">
            <v>License under know-how, trade secret, technology and patent rights to make, use, sell, import and export products that contains [UNDISCLOSED FOR PREVIEW] (a selective estrogen receptor modulator) for treatment or prevention of human diseases.</v>
          </cell>
        </row>
        <row r="2819">
          <cell r="B2819" t="str">
            <v>RR20130317T06016</v>
          </cell>
          <cell r="C2819" t="str">
            <v>License, Trademark, Patent</v>
          </cell>
          <cell r="D2819" t="str">
            <v>≡</v>
          </cell>
          <cell r="E2819" t="str">
            <v>Licensor is in the business of developing, marketing and selling products used to diagnose various diseases.</v>
          </cell>
          <cell r="F2819" t="str">
            <v>≡</v>
          </cell>
          <cell r="G2819" t="str">
            <v>Licensee's business is involved in developing, manufacturing, selling and distributing medical diagnostic tests [UNDISCLOSED FOR PREVIEW]</v>
          </cell>
          <cell r="H2819" t="str">
            <v>License under patent rights to manufacture, sell, import, export, transport, register, distribute, promote and market veterinary tuberculosis and parvovirus products [UNDISCLOSED FOR PREVIEW]</v>
          </cell>
        </row>
        <row r="2820">
          <cell r="B2820" t="str">
            <v>RR20130317T01035</v>
          </cell>
          <cell r="C2820" t="str">
            <v>License, Patent</v>
          </cell>
          <cell r="D2820" t="str">
            <v>≡</v>
          </cell>
          <cell r="F2820" t="str">
            <v>≡</v>
          </cell>
          <cell r="G2820" t="str">
            <v>Licensee is a leader in supplying phytochemical standards, reference materials and libraries.</v>
          </cell>
          <cell r="H2820" t="str">
            <v>License under patent rights to make, use, research, develop, commercialize, manufacture, promote, practise, sell, export and import products that contain one or more of the following elements: analytical chemistry media, luminescent bacteria for detection, chemicals and reagents for performing steps covered under the patent rights [UNDISCLOSED FOR PREVIEW]</v>
          </cell>
        </row>
        <row r="2821">
          <cell r="B2821" t="str">
            <v>RR20150115TR9001</v>
          </cell>
          <cell r="C2821" t="str">
            <v>License, Trademark</v>
          </cell>
          <cell r="D2821" t="str">
            <v>≡</v>
          </cell>
          <cell r="E2821" t="str">
            <v>Licensor is the non-government standards development body in Australia.</v>
          </cell>
          <cell r="F2821" t="str">
            <v>≡</v>
          </cell>
          <cell r="G2821" t="str">
            <v>Licensee publishes and distributes [UNDISCLOSED FOR PREVIEW] in Australia and provides training and conformity assessment services relating to these standards.</v>
          </cell>
          <cell r="H2821" t="str">
            <v>Licence under [UNDISCLOSED FOR PREVIEW] trademark to publish, distribute, market and sell all licensor's standards, normative documents, publications, magazine [UNDISCLOSED FOR PREVIEW], and associated licensor's products, as well as other licensed material [UNDISCLOSED FOR PREVIEW]; The agreement is concluded between related parties.</v>
          </cell>
        </row>
        <row r="2822">
          <cell r="B2822" t="str">
            <v>RR20130317T06023</v>
          </cell>
          <cell r="C2822" t="str">
            <v>Know-how, License, Patent</v>
          </cell>
          <cell r="D2822" t="str">
            <v>≡</v>
          </cell>
          <cell r="F2822" t="str">
            <v>≡</v>
          </cell>
          <cell r="G2822" t="str">
            <v>Licensee is a development stage biotechnology company focused on the development and commercialization of the novel synthetic peptides [UNDISCLOSED FOR PREVIEW]</v>
          </cell>
          <cell r="H2822" t="str">
            <v>License under know-how and patent rights to develop, make, use, sell, import, export and otherwise commercialize licensed products related to reagents and methods for smooth muscle therapies and methods for promoting wound healing and reducing scar formation.</v>
          </cell>
        </row>
        <row r="2823">
          <cell r="B2823" t="str">
            <v>RR20130611T06001</v>
          </cell>
          <cell r="C2823" t="str">
            <v>Know-how, License, Patent, Cross license</v>
          </cell>
          <cell r="D2823" t="str">
            <v>≡</v>
          </cell>
          <cell r="F2823" t="str">
            <v>≡</v>
          </cell>
          <cell r="G2823" t="str">
            <v>Licensee is a biopharmaceutical company focused on the discovery, acquisition and development of novel drug candidates for central nervous system disorders.</v>
          </cell>
          <cell r="H2823" t="str">
            <v>License under licensed know-how and patent rights to make, develop, use, sell, import and commercialize pharmaceutical preparations [UNDISCLOSED FOR PREVIEW] related to treatment of depression and alcoholism.</v>
          </cell>
        </row>
        <row r="2824">
          <cell r="B2824" t="str">
            <v>RR20150109T09001</v>
          </cell>
          <cell r="C2824" t="str">
            <v>Sublicense, Technology, Patent</v>
          </cell>
          <cell r="D2824" t="str">
            <v>≡</v>
          </cell>
          <cell r="F2824" t="str">
            <v>≡</v>
          </cell>
          <cell r="G2824" t="str">
            <v>Sublicensee is engaged in the development of recycling methods and production of recycled fiber products.</v>
          </cell>
          <cell r="H2824" t="str">
            <v>Sublicense to utilize, market and further sublicense patented proprietary process related to technology which allows recycling hardened waste products to fluff [UNDISCLOSED FOR PREVIEW]</v>
          </cell>
        </row>
        <row r="2825">
          <cell r="B2825" t="str">
            <v>RR20130317T06024</v>
          </cell>
          <cell r="C2825" t="str">
            <v>Sublicense, Know-how, Technology, Patent, Cross license</v>
          </cell>
          <cell r="D2825" t="str">
            <v>≡</v>
          </cell>
          <cell r="E2825" t="str">
            <v>Licensor's business is primarily focused on the continued commercialization of the microencapsulation technologies for skin care applications.</v>
          </cell>
          <cell r="F2825" t="str">
            <v>≡</v>
          </cell>
          <cell r="G2825" t="str">
            <v>Licensee has been formed to develop, market and sell dermatological pharmaceuticals and cosmeceuticals.</v>
          </cell>
          <cell r="H2825" t="str">
            <v>License under patent, know-how and technology rights from [UNDISCLOSED FOR PREVIEW] to use, sell, distribute, import and otherwise exploit five products not requiring FDA approval: 4 salicylic acid formulations for therapeutic use in the treatment of acne, seborrheic dermatitis, psoriasis or tinea versicolor [UNDISCLOSED FOR PREVIEW]</v>
          </cell>
        </row>
        <row r="2826">
          <cell r="B2826" t="str">
            <v>RR20130225T01002</v>
          </cell>
          <cell r="C2826" t="str">
            <v>License, Trade secret, Brand, Patent</v>
          </cell>
          <cell r="D2826" t="str">
            <v>≡</v>
          </cell>
          <cell r="E2826" t="str">
            <v>Licensor is a biopharmaceutical company that pioneered the development of a class of antiviral drug treatments called fusion inhibitors.</v>
          </cell>
          <cell r="F2826" t="str">
            <v>≡</v>
          </cell>
          <cell r="H2826" t="str">
            <v>License to make, use, import and sell pharmaceutical products that contain at least one compound of enfuvirtide which is the active ingredient in the product [UNDISCLOSED FOR PREVIEW]</v>
          </cell>
        </row>
        <row r="2827">
          <cell r="B2827" t="str">
            <v>RR20150125TP9001</v>
          </cell>
          <cell r="C2827" t="str">
            <v>Know-how, License, Technology, Patent</v>
          </cell>
          <cell r="D2827" t="str">
            <v>≡</v>
          </cell>
          <cell r="F2827" t="str">
            <v>≡</v>
          </cell>
          <cell r="G2827" t="str">
            <v>Licensee is focused on hermodynamics, heat transfer and heat exchange, which are important to the heating, ventilation, air conditioning, and refrigeration industries.</v>
          </cell>
          <cell r="H2827" t="str">
            <v>License under know-how, technology and patent to make, use and sell products, related to light energy shutter system regulating the amount of solar energy and heat transferred into and out of a building [UNDISCLOSED FOR PREVIEW]; One of the parties to the agreement is an individual.</v>
          </cell>
        </row>
        <row r="2828">
          <cell r="B2828" t="str">
            <v>RR20130612T06002</v>
          </cell>
          <cell r="C2828" t="str">
            <v>Know-how, License, Trademark, Copyright, Trade secret, Technology, Patent</v>
          </cell>
          <cell r="D2828" t="str">
            <v>≡</v>
          </cell>
          <cell r="F2828" t="str">
            <v>≡</v>
          </cell>
          <cell r="G2828" t="str">
            <v>Licensee designs, manufactures and markets computer-controlled balancing equipment primarily to the machine tool industry.</v>
          </cell>
          <cell r="H2828" t="str">
            <v>License to make, use and sell any product or service made with or incorporating the certain technology (tank monitoring  apparatuses [UNDISCLOSED FOR PREVIEW]); Right to use licensor's technology, patent rights, know-how, copyright, trade secret and trademark.</v>
          </cell>
        </row>
        <row r="2829">
          <cell r="B2829" t="str">
            <v>RR20130617T06002</v>
          </cell>
          <cell r="C2829" t="str">
            <v>Know-how, License, Technology, Patent</v>
          </cell>
          <cell r="D2829" t="str">
            <v>≡</v>
          </cell>
          <cell r="F2829" t="str">
            <v>≡</v>
          </cell>
          <cell r="H2829" t="str">
            <v>License under licensed technology, know-how and patent rights to make, use, sell and import the biometric and security product arena based on fingerprint identification [UNDISCLOSED FOR PREVIEW]</v>
          </cell>
        </row>
        <row r="2830">
          <cell r="B2830" t="str">
            <v>RR20150309T09002</v>
          </cell>
          <cell r="C2830" t="str">
            <v>Know-how, License, Technology, Patent</v>
          </cell>
          <cell r="D2830" t="str">
            <v>≡</v>
          </cell>
          <cell r="E2830" t="str">
            <v>Licensor has developed and owns certain technologies and related know-how and information that are proficient to provide competitive advantages to wireless transmitter manufacturers.</v>
          </cell>
          <cell r="F2830" t="str">
            <v>≡</v>
          </cell>
          <cell r="G2830" t="str">
            <v>Licensee is a manufacturer of electronic and telecommunication products and power amplifiers/transmitters for the cellular wireless communication industry.</v>
          </cell>
          <cell r="H2830" t="str">
            <v>License under patent, know-how and [UNDISCLOSED FOR PREVIEW] rights to design, manufacture, use and sell amplifiers related to improving the efficiency of power and high-level RF detection for cellular devices.</v>
          </cell>
        </row>
        <row r="2831">
          <cell r="B2831" t="str">
            <v>RR20130510T01002</v>
          </cell>
          <cell r="C2831" t="str">
            <v>License, Patent</v>
          </cell>
          <cell r="D2831" t="str">
            <v>≡</v>
          </cell>
          <cell r="E2831" t="str">
            <v>Licensor utilizes miniaturized, low power consumption technology and offers a robust global positioning system and cellular location platform [UNDISCLOSED FOR PREVIEW]</v>
          </cell>
          <cell r="F2831" t="str">
            <v>≡</v>
          </cell>
          <cell r="H2831" t="str">
            <v>License to make, use and sell products incorporating licensed patents (a locator unit contained within footwear [UNDISCLOSED FOR PREVIEW]</v>
          </cell>
        </row>
        <row r="2832">
          <cell r="B2832" t="str">
            <v>RR20130510T01003</v>
          </cell>
          <cell r="C2832" t="str">
            <v>Know-how, License, Trade secret, Technology, Patent</v>
          </cell>
          <cell r="D2832" t="str">
            <v>≡</v>
          </cell>
          <cell r="E2832" t="str">
            <v>Licensor utilizes miniaturized, low power consumption technology and offers a robust global positioning system and cellular location platform [UNDISCLOSED FOR PREVIEW]</v>
          </cell>
          <cell r="F2832" t="str">
            <v>≡</v>
          </cell>
          <cell r="H2832" t="str">
            <v>License under technology, know-how, trade secret and patent rights to use, import, export, sell, distribute, market, promote and otherwise commercially exploit the portable GPS tracking system device [UNDISCLOSED FOR PREVIEW]; Permitted markets are all adult (male and female) footwear, insoles, athletic footwear and military footwear.</v>
          </cell>
        </row>
        <row r="2833">
          <cell r="B2833" t="str">
            <v>RR20130523T06002</v>
          </cell>
          <cell r="C2833" t="str">
            <v>License, Trademark, Brand</v>
          </cell>
          <cell r="D2833" t="str">
            <v>≡</v>
          </cell>
          <cell r="F2833" t="str">
            <v>≡</v>
          </cell>
          <cell r="G2833" t="str">
            <v>Licensee is a marketer, manufacturer and distributor of sporting goods equipment, physical education, recreational and leisure products and a marketer and distributor of soft good athletic apparel and footwear products.</v>
          </cell>
          <cell r="H2833" t="str">
            <v>License under brand and trademark rights to promote, advertise, merchandise, sell and distribute  products relating to baseball, softball, basketball, exercise, football, ice hockey and street hockey, lawn and garden games, soccer, tennis and volleyball [UNDISCLOSED FOR PREVIEW] identified by the [UNDISCLOSED FOR PREVIEW] trademarks.</v>
          </cell>
        </row>
        <row r="2834">
          <cell r="B2834" t="str">
            <v>RR20130501T01001</v>
          </cell>
          <cell r="C2834" t="str">
            <v>Know-how, License, Copyright, Trade secret, Patent</v>
          </cell>
          <cell r="D2834" t="str">
            <v>≡</v>
          </cell>
          <cell r="E2834" t="str">
            <v>Licensor is in the business of developing devices, including active implantable devices that can affect the behavior of both muscles and nerves of the autonomic system.</v>
          </cell>
          <cell r="F2834" t="str">
            <v>≡</v>
          </cell>
          <cell r="G2834" t="str">
            <v>Licensee is the world leader in developing and delivering innovative solutions to physicians treating men’s and women’s pelvic health conditions.</v>
          </cell>
          <cell r="H2834" t="str">
            <v>License under copyright, trade secret, know-how and patent rights to develop, design, modify, improve, make, use, import and sell medical devices relating to the application of implantable electrical stimulation technology [UNDISCLOSED FOR PREVIEW]</v>
          </cell>
        </row>
        <row r="2835">
          <cell r="B2835" t="str">
            <v>RR20130501T01002</v>
          </cell>
          <cell r="C2835" t="str">
            <v>License, Technology, Patent</v>
          </cell>
          <cell r="D2835" t="str">
            <v>≡</v>
          </cell>
          <cell r="E2835" t="str">
            <v>Licensor specializes in the design, manufacture and marketing of an extensive range of surgical products for patient care, occupational safety and management of infectious and hazardous waste for the healthcare industry.</v>
          </cell>
          <cell r="F2835" t="str">
            <v>≡</v>
          </cell>
          <cell r="H2835" t="str">
            <v>License under technology and patent rights to manufacture, use and sell nuclear products consisted of protective clothing products [UNDISCLOSED FOR PREVIEW]</v>
          </cell>
        </row>
        <row r="2836">
          <cell r="B2836" t="str">
            <v>RR20150310TP9002</v>
          </cell>
          <cell r="C2836" t="str">
            <v>License, Technology, Patent</v>
          </cell>
          <cell r="D2836" t="str">
            <v>≡</v>
          </cell>
          <cell r="E2836" t="str">
            <v>Licensor is an individual.</v>
          </cell>
          <cell r="F2836" t="str">
            <v>≡</v>
          </cell>
          <cell r="H2836" t="str">
            <v>License to use the technology and patents for making, packaging, marketing, distributing and selling products related to processes for making and using fiber reinforcement material from waste carpet materials; One of the parties to the agreement is an individual.</v>
          </cell>
        </row>
        <row r="2837">
          <cell r="B2837" t="str">
            <v>RR20150219T09001</v>
          </cell>
          <cell r="C2837" t="str">
            <v>Know-how, License, Technology</v>
          </cell>
          <cell r="D2837" t="str">
            <v>≡</v>
          </cell>
          <cell r="E2837" t="str">
            <v>Licensor is a developer and producer of technology specializing in the treatment of associated petroleum gas via a modular processing plant</v>
          </cell>
          <cell r="F2837" t="str">
            <v>≡</v>
          </cell>
          <cell r="G2837" t="str">
            <v>Licensee's business is related to sales and marketing of various packaging products as well as infrastructure investment.</v>
          </cell>
          <cell r="H2837" t="str">
            <v>License under technology and know-how to sell certain products, primarily [UNDISCLOSED FOR PREVIEW], which are used for solving APG (associated petroleum gas) flaring problem by utilization via processing with output to be the following products: [UNDISCLOSED FOR PREVIEW]</v>
          </cell>
        </row>
        <row r="2838">
          <cell r="B2838" t="str">
            <v>RR20150218TR9002</v>
          </cell>
          <cell r="C2838" t="str">
            <v>License, Trade secret, Technology, Patent</v>
          </cell>
          <cell r="D2838" t="str">
            <v>≡</v>
          </cell>
          <cell r="E2838" t="str">
            <v>Licensor is a research company that has developed a technology that maximizes the energy productivity of existing wind turbines [UNDISCLOSED FOR PREVIEW]</v>
          </cell>
          <cell r="F2838" t="str">
            <v>≡</v>
          </cell>
          <cell r="H2838" t="str">
            <v>License under technology, trade secret ant patent rights to manufacture, sell, operate and distribute licensed products, which are related to framed wind power system for vertical wind towers and other vertical structures; The agreement is concluded between related parties.</v>
          </cell>
        </row>
        <row r="2839">
          <cell r="B2839" t="str">
            <v>RR20130421T04022</v>
          </cell>
          <cell r="C2839" t="str">
            <v>License, Patent</v>
          </cell>
          <cell r="D2839" t="str">
            <v>≡</v>
          </cell>
          <cell r="E2839" t="str">
            <v>Licensor exploits a technology developed by its founders for impeding the reproduction of documents on office copiers.</v>
          </cell>
          <cell r="F2839" t="str">
            <v>≡</v>
          </cell>
          <cell r="H2839" t="str">
            <v>License to use the patented ink technology solely to print, market, distribute, and sell the products (children’s soft-cover books, activity/art kits, stationery, stickers, sticker books, and related items of merchandise) to retailers, wholesalers and distributors.</v>
          </cell>
        </row>
        <row r="2840">
          <cell r="B2840" t="str">
            <v>RR20150127TP9001</v>
          </cell>
          <cell r="C2840" t="str">
            <v>Know-how, License, Trade secret, Patent</v>
          </cell>
          <cell r="D2840" t="str">
            <v>≡</v>
          </cell>
          <cell r="E2840" t="str">
            <v>Licensor is an individual.</v>
          </cell>
          <cell r="F2840" t="str">
            <v>≡</v>
          </cell>
          <cell r="H2840" t="str">
            <v>License under patent, trade secret and know-how rights to develop, manufacture, use, sell and service the licensed product [UNDISCLOSED FOR PREVIEW], which locks and restrains the passenger when the vehicle experiences a side or front collision or rolls over); One of the parties to the agreement is an individual.</v>
          </cell>
        </row>
        <row r="2841">
          <cell r="B2841" t="str">
            <v>RR20130425T01003</v>
          </cell>
          <cell r="C2841" t="str">
            <v>License</v>
          </cell>
          <cell r="D2841" t="str">
            <v>≡</v>
          </cell>
          <cell r="F2841" t="str">
            <v>≡</v>
          </cell>
          <cell r="G2841" t="str">
            <v>Licensee is a video game developer that assisted in developing such titles as [UNDISCLOSED FOR PREVIEW]</v>
          </cell>
          <cell r="H2841" t="str">
            <v>License to manufacture, distribute, sell and market software currently known as [UNDISCLOSED FOR PREVIEW]</v>
          </cell>
        </row>
        <row r="2842">
          <cell r="B2842" t="str">
            <v>RR20130502T01003</v>
          </cell>
          <cell r="C2842" t="str">
            <v>License, Trademark, Technology, Patent</v>
          </cell>
          <cell r="D2842" t="str">
            <v>≡</v>
          </cell>
          <cell r="E2842" t="str">
            <v>Licensor is a company which distributes, licenses, and supports telecommunications service providers [UNDISCLOSED FOR PREVIEW]</v>
          </cell>
          <cell r="F2842" t="str">
            <v>≡</v>
          </cell>
          <cell r="G2842" t="str">
            <v>Licensee is in the business of providing high-speed internet, phone and data services to rural communities in trade areas.</v>
          </cell>
          <cell r="H2842" t="str">
            <v>License under technology and patent rights to sell, distribute and market high speed wireless internet services, the equipment to provide high fidelity, full duplex, telephony services, video-on-demand services, machine to machine services (well head monitoring, remote access surveillance services and meter reading); License to use and display licensor's trademark [UNDISCLOSED FOR PREVIEW]</v>
          </cell>
        </row>
        <row r="2843">
          <cell r="B2843" t="str">
            <v>RR20150310TP9001</v>
          </cell>
          <cell r="C2843" t="str">
            <v>License, Patent</v>
          </cell>
          <cell r="D2843" t="str">
            <v>≡</v>
          </cell>
          <cell r="E2843" t="str">
            <v>Licensor is an individual.</v>
          </cell>
          <cell r="F2843" t="str">
            <v>≡</v>
          </cell>
          <cell r="G2843" t="str">
            <v>Licensee is engaged in the financial account card market.</v>
          </cell>
          <cell r="H2843" t="str">
            <v>License under patent to make, use, sell, lease, rent export products and services related to the method and system for processing financial transactions [UNDISCLOSED FOR PREVIEW]; One of the parties to the agreement is an individual.</v>
          </cell>
        </row>
        <row r="2844">
          <cell r="B2844" t="str">
            <v>RR20150205T09002</v>
          </cell>
          <cell r="C2844" t="str">
            <v>Know-how, License, Trade secret, Technology, Patent</v>
          </cell>
          <cell r="D2844" t="str">
            <v>≡</v>
          </cell>
          <cell r="E2844" t="str">
            <v>Licensor is focused on the treatment and upgrading of heavy oil, specifically by sonicated solvent de-asphalting [UNDISCLOSED FOR PREVIEW]</v>
          </cell>
          <cell r="F2844" t="str">
            <v>≡</v>
          </cell>
          <cell r="H2844" t="str">
            <v>License under technology, patent, know-how and trade secret to research, develop, practice, perform, make, use, manufacture, assemble, modify, sell and distribute heavy oil processing and treatment technologies [UNDISCLOSED FOR PREVIEW]</v>
          </cell>
        </row>
        <row r="2845">
          <cell r="B2845" t="str">
            <v>RR20130317T06003</v>
          </cell>
          <cell r="C2845" t="str">
            <v>Know-how, License, Technology</v>
          </cell>
          <cell r="D2845" t="str">
            <v>≡</v>
          </cell>
          <cell r="E2845" t="str">
            <v>Licensor focuses on the development of carbon sequestration projects from forested ecosystems.</v>
          </cell>
          <cell r="F2845" t="str">
            <v>≡</v>
          </cell>
          <cell r="G2845" t="str">
            <v xml:space="preserve">Licensee offers services to clients for grant writing services to permit the development of technologies and business in the bioeconomy._x000D_
</v>
          </cell>
          <cell r="H2845" t="str">
            <v>License to use know-how and technology related to nine step process whereby ore is extracted from the ground and submitted purification stages for the purpose of increasing rare earth oxides.</v>
          </cell>
        </row>
        <row r="2846">
          <cell r="B2846" t="str">
            <v>RR20140225T05017</v>
          </cell>
          <cell r="C2846" t="str">
            <v>License, Trademark, Trade name</v>
          </cell>
          <cell r="D2846" t="str">
            <v>≡</v>
          </cell>
          <cell r="F2846" t="str">
            <v>≡</v>
          </cell>
          <cell r="G2846" t="str">
            <v>Licensee is a diversified, closed-end management investment company.</v>
          </cell>
          <cell r="H2846" t="str">
            <v>License under marks, trade names, trademarks [UNDISCLOSED FOR PREVIEW] and financial indexes to distribute, market, promote licensee's common shares of beneficial interests and other securities it may issue and use licensed property as a component of said shares or other securities.</v>
          </cell>
        </row>
        <row r="2847">
          <cell r="B2847" t="str">
            <v>RR20141223T05089</v>
          </cell>
          <cell r="C2847" t="str">
            <v>Sublicense, Technology, Patent</v>
          </cell>
          <cell r="D2847" t="str">
            <v>≡</v>
          </cell>
          <cell r="E2847" t="str">
            <v>Licensor is focused on growing high quality crops such as romaine lettuce, spinach, strawberries and high quality medical marijuana.</v>
          </cell>
          <cell r="F2847" t="str">
            <v>≡</v>
          </cell>
          <cell r="G2847" t="str">
            <v>Licensee's principal business is the acquisition and exploration of mineral properties.</v>
          </cell>
          <cell r="H2847" t="str">
            <v>License to the vertical growing technology [UNDISCLOSED FOR PREVIEW] in connection with agricultural use, research purposes and distribution.</v>
          </cell>
        </row>
        <row r="2848">
          <cell r="B2848" t="str">
            <v>RR20141223T05091</v>
          </cell>
          <cell r="C2848" t="str">
            <v>License, Trademark, Copyright, Brand, Patent, Trade name</v>
          </cell>
          <cell r="D2848" t="str">
            <v>≡</v>
          </cell>
          <cell r="F2848" t="str">
            <v>≡</v>
          </cell>
          <cell r="H2848" t="str">
            <v>Licence to use the name [UNDISCLOSED FOR PREVIEW] as a part of licensee's name and to manufacture and distribute water and sanitary valves, fittings and ancillary products under [UNDISCLOSED FOR PREVIEW] trademark, brand, trade name, logo, copyright, patent and other rights.</v>
          </cell>
        </row>
        <row r="2849">
          <cell r="B2849" t="str">
            <v>RR20130319T03002</v>
          </cell>
          <cell r="C2849" t="str">
            <v>License, Trademark</v>
          </cell>
          <cell r="D2849" t="str">
            <v>≡</v>
          </cell>
          <cell r="E2849" t="str">
            <v>Licensor is in the business of developing software solutions and applications for enabling trading through the web.</v>
          </cell>
          <cell r="F2849" t="str">
            <v>≡</v>
          </cell>
          <cell r="G2849" t="str">
            <v>Licensee is in the business of operating trading through the web.</v>
          </cell>
          <cell r="H2849" t="str">
            <v>A license to use the system (web-based platform (software) which provides online trading of binary options) in the licensee's website; Licensor grants a royalty-free license to display trademarks, trade names and logos in the licensee's website.</v>
          </cell>
        </row>
        <row r="2850">
          <cell r="B2850" t="str">
            <v>RR20130320T03002</v>
          </cell>
          <cell r="C2850" t="str">
            <v>Know-how, License, Trade secret, Technology, Patent</v>
          </cell>
          <cell r="D2850" t="str">
            <v>≡</v>
          </cell>
          <cell r="E2850" t="str">
            <v>Licensor is in the business of discovering, developing and commercializing pharmaceutical products.</v>
          </cell>
          <cell r="F2850" t="str">
            <v>≡</v>
          </cell>
          <cell r="G2850" t="str">
            <v>Licensee is in the business of discovering, developing and commercializing pharmaceutical products.</v>
          </cell>
          <cell r="H2850" t="str">
            <v>A license under know-how and patent rights to research, develop, commercialize, make, use, sell and import licensed compounds and products [UNDISCLOSED FOR PREVIEW] in the field (the treatment of all inflammatory disease indications in humans and animals in any formulation).</v>
          </cell>
        </row>
        <row r="2851">
          <cell r="B2851" t="str">
            <v>RR20130429T03002</v>
          </cell>
          <cell r="C2851" t="str">
            <v>License, Trademark, Brand</v>
          </cell>
          <cell r="D2851" t="str">
            <v>≡</v>
          </cell>
          <cell r="E2851" t="str">
            <v>Licensor is the owner of certain rights in and to certain television programs, movies and other content.</v>
          </cell>
          <cell r="F2851" t="str">
            <v>≡</v>
          </cell>
          <cell r="G2851" t="str">
            <v>Licensee is a multimedia provider of branded entertainment content to Spanish and Portuguese speakers around the world.</v>
          </cell>
          <cell r="H2851" t="str">
            <v>A right to use the playboy brand in relation to the [UNDISCLOSED FOR PREVIEW] channel in television and wireless media.</v>
          </cell>
        </row>
        <row r="2852">
          <cell r="B2852" t="str">
            <v>RR20130430T03002</v>
          </cell>
          <cell r="C2852" t="str">
            <v>License</v>
          </cell>
          <cell r="D2852" t="str">
            <v>≡</v>
          </cell>
          <cell r="F2852" t="str">
            <v>≡</v>
          </cell>
          <cell r="G2852" t="str">
            <v>Licensee currently operates three Russian television channels [UNDISCLOSED FOR PREVIEW]</v>
          </cell>
          <cell r="H2852" t="str">
            <v>License to use licensor's advertising software package [UNDISCLOSED FOR PREVIEW]; Licensor also provides a detailed analysis of the Russian television market.</v>
          </cell>
        </row>
        <row r="2853">
          <cell r="B2853" t="str">
            <v>RR20130716T03026</v>
          </cell>
          <cell r="C2853" t="str">
            <v>Sublicense, Know-how, Patent, Trade name</v>
          </cell>
          <cell r="D2853" t="str">
            <v>≡</v>
          </cell>
          <cell r="E2853" t="str">
            <v xml:space="preserve">Licensor is a development stage molecular diagnostic company that focuses on the development and marketing of urine-based nucleic acid tests for patient/disease screening and monitoring. </v>
          </cell>
          <cell r="F2853" t="str">
            <v>≡</v>
          </cell>
          <cell r="H2853" t="str">
            <v>License to use the patent rights to i) make, use, sell and market the laboratory services (related to leukemia test, gene mutations etc.) [UNDISCLOSED FOR PREVIEW]</v>
          </cell>
        </row>
        <row r="2854">
          <cell r="B2854" t="str">
            <v>RR20130907T04002</v>
          </cell>
          <cell r="C2854" t="str">
            <v>Know-how, License, Trademark, Franchise</v>
          </cell>
          <cell r="D2854" t="str">
            <v>≡</v>
          </cell>
          <cell r="E2854" t="str">
            <v>Licensor has developed an operating system and style for operating quick service restaurants that serve hot dog and other style sandwiches [UNDISCLOSED FOR PREVIEW]</v>
          </cell>
          <cell r="F2854" t="str">
            <v>≡</v>
          </cell>
          <cell r="H2854" t="str">
            <v>License to further develop, augment, manage and franchise restaurants, kiosks, and food service operations [UNDISCLOSED FOR PREVIEW]</v>
          </cell>
        </row>
        <row r="2855">
          <cell r="B2855" t="str">
            <v>RR20130317T03003</v>
          </cell>
          <cell r="C2855" t="str">
            <v>License, Trademark</v>
          </cell>
          <cell r="D2855" t="str">
            <v>≡</v>
          </cell>
          <cell r="F2855" t="str">
            <v>≡</v>
          </cell>
          <cell r="G2855" t="str">
            <v>Licensee's business has been designing, developing and marketing women’s dress footwear with an emphasis on celebrity appeal, style, quality and fit.</v>
          </cell>
          <cell r="H2855" t="str">
            <v>To use the mark [UNDISCLOSED FOR PREVIEW] in connection with licensee’s manufacture, distribution and sale of women’s shoes, all such items of the types, qualities and styles traditionally sold.</v>
          </cell>
        </row>
        <row r="2856">
          <cell r="B2856" t="str">
            <v>RR20150827T09001</v>
          </cell>
          <cell r="C2856" t="str">
            <v>License, Technology, Patent</v>
          </cell>
          <cell r="D2856" t="str">
            <v>≡</v>
          </cell>
          <cell r="F2856" t="str">
            <v>≡</v>
          </cell>
          <cell r="H2856" t="str">
            <v>License under patent, know-how and technology rights to use, import, sell, lease, distribute and otherwise commercialize semi-occlusive wound dressing for ambulatory treatment of acute and chronic anal fissure [UNDISCLOSED FOR PREVIEW]</v>
          </cell>
        </row>
        <row r="2857">
          <cell r="B2857" t="str">
            <v>RR20130421T04008</v>
          </cell>
          <cell r="C2857" t="str">
            <v>Know-how, Technology</v>
          </cell>
          <cell r="D2857" t="str">
            <v>≡</v>
          </cell>
          <cell r="E2857" t="str">
            <v>Licensor operates in one reportable segment and is principally engaged in cellular processing and cryogenic storage [UNDISCLOSED FOR PREVIEW]</v>
          </cell>
          <cell r="F2857" t="str">
            <v>≡</v>
          </cell>
          <cell r="H2857" t="str">
            <v>License to establish and market the licensor`s [UNDISCLOSED FOR PREVIEW] preservation program (related to novel technology menstrual stem cells) ; License to use licensor's technology, know-how, quality systems.</v>
          </cell>
        </row>
        <row r="2858">
          <cell r="B2858" t="str">
            <v>RR20130529T03001</v>
          </cell>
          <cell r="C2858" t="str">
            <v>License, Cross license, R&amp;D</v>
          </cell>
          <cell r="D2858" t="str">
            <v>≡</v>
          </cell>
          <cell r="E2858" t="str">
            <v>Licensor is a sales and marketing company that carries on the business of licensing, integrating and operating [UNDISCLOSED FOR PREVIEW] betting products for other remote gambling companies.</v>
          </cell>
          <cell r="F2858" t="str">
            <v>≡</v>
          </cell>
          <cell r="G2858" t="str">
            <v>Licensee is a marketing company.</v>
          </cell>
          <cell r="H2858" t="str">
            <v>Licensor will provide to licensee [UNDISCLOSED FOR PREVIEW] and make the games available to the customers via the software [UNDISCLOSED FOR PREVIEW]</v>
          </cell>
        </row>
        <row r="2859">
          <cell r="B2859" t="str">
            <v>RR20130716T03007</v>
          </cell>
          <cell r="C2859" t="str">
            <v>License, Trademark, Brand</v>
          </cell>
          <cell r="D2859" t="str">
            <v>≡</v>
          </cell>
          <cell r="E2859" t="str">
            <v>Licensor is engaged in the ownership, development and commercial utilization of entertainment content.</v>
          </cell>
          <cell r="F2859" t="str">
            <v>≡</v>
          </cell>
          <cell r="H2859" t="str">
            <v>A license to use intellectual property related to [UNDISCLOSED FOR PREVIEW] name in connection with [UNDISCLOSED FOR PREVIEW] themed hotels, golf courses, resorts, residential developments, commercial developments, which include: casinos, restaurants, food carts, food kiosks, snack bars, beverage bars, liquor bars, spas, gyms, lounges, clubs, retail outlets, merchandise outlets, entertainment attractions.</v>
          </cell>
        </row>
        <row r="2860">
          <cell r="B2860" t="str">
            <v>RR20130530T06001</v>
          </cell>
          <cell r="C2860" t="str">
            <v>License, Trademark, Copyright, Goodwill</v>
          </cell>
          <cell r="D2860" t="str">
            <v>≡</v>
          </cell>
          <cell r="F2860" t="str">
            <v>≡</v>
          </cell>
          <cell r="G2860" t="str">
            <v>Licensee generates revenue from the unit sales of finished branded flavored milks to retail consumer outlets.</v>
          </cell>
          <cell r="H2860" t="str">
            <v>License under goodwill, copyright and trademark rights to utilize characters that appear in licensor's comic books publications [UNDISCLOSED FOR PREVIEW] as well as other character as may be added) in any visual representation in connection with the manufacture, promotion, sale, and distribution of the flavored milks.</v>
          </cell>
        </row>
        <row r="2861">
          <cell r="B2861" t="str">
            <v>RR20130617T08002</v>
          </cell>
          <cell r="C2861" t="str">
            <v>Patent</v>
          </cell>
          <cell r="D2861" t="str">
            <v>≡</v>
          </cell>
          <cell r="E2861" t="str">
            <v>Licensor is a pharmaceutical research and development firm.</v>
          </cell>
          <cell r="F2861" t="str">
            <v>≡</v>
          </cell>
          <cell r="G2861" t="str">
            <v>Licensee is engaged in developing drug delivery technologies and solutions through innovative dosing and/or delivery.</v>
          </cell>
          <cell r="H2861" t="str">
            <v>Licensor sells its entire right in the patents (a gastro-retentive platform for drugs that has short time windows for absorption) [UNDISCLOSED FOR PREVIEW]</v>
          </cell>
        </row>
        <row r="2862">
          <cell r="B2862" t="str">
            <v>RR20130531T06001</v>
          </cell>
          <cell r="C2862" t="str">
            <v>License, Brand</v>
          </cell>
          <cell r="D2862" t="str">
            <v>≡</v>
          </cell>
          <cell r="E2862" t="str">
            <v>Licensor is in the business of acting as a buyer in dealing with suppliers of various apparel, footwear and accessory products [UNDISCLOSED FOR PREVIEW]</v>
          </cell>
          <cell r="F2862" t="str">
            <v>≡</v>
          </cell>
          <cell r="G2862" t="str">
            <v>Licensee is in the business of sourcing, designing and marketing tennis equipment, apparel and accessory products bearing certain licensed trademarks.</v>
          </cell>
          <cell r="H2862" t="str">
            <v>License to sell men’s, women’s and children’s tennis and lifestyle apparel, footwear and accessories and tennis and racquets sports equipment [UNDISCLOSED FOR PREVIEW]</v>
          </cell>
        </row>
        <row r="2863">
          <cell r="B2863" t="str">
            <v>RR20130115T01002</v>
          </cell>
          <cell r="C2863" t="str">
            <v>Know-how, License, Trademark, Copyright, Trade secret, Patent, R&amp;D</v>
          </cell>
          <cell r="D2863" t="str">
            <v>≡</v>
          </cell>
          <cell r="E2863" t="str">
            <v xml:space="preserve">Licensor is a biotechnology company focused on developing stem cell-based therapies for retinal and other neurological disorders [UNDISCLOSED FOR PREVIEW] </v>
          </cell>
          <cell r="F2863" t="str">
            <v>≡</v>
          </cell>
          <cell r="H2863" t="str">
            <v>License under licensed know-how, copyright, trademark, trade secret and patent rights to research, develop, make, register, import, manufacture, use, sell, produce, commercialize and distribute products relating to pharmaceutical preparations [UNDISCLOSED FOR PREVIEW]</v>
          </cell>
        </row>
        <row r="2864">
          <cell r="B2864" t="str">
            <v>RR20130115T01003</v>
          </cell>
          <cell r="C2864" t="str">
            <v>Sublicense, Know-how, License, Trademark, Copyright, Trade secret, Technology</v>
          </cell>
          <cell r="D2864" t="str">
            <v>≡</v>
          </cell>
          <cell r="E2864" t="str">
            <v>Licensor is executing a strategy to be a leading online provider of services, information and products related to nutrition, fitness and motivation.</v>
          </cell>
          <cell r="F2864" t="str">
            <v>≡</v>
          </cell>
          <cell r="G2864" t="str">
            <v>Licensee is the largest retailer in the United Kingdom.</v>
          </cell>
          <cell r="H2864" t="str">
            <v>License to use content, domain names, interactive functionality, licensor's trademarks, trade secret, know-how and copyright in connection with the business of delivering personalized weight loss services and the delivery of diet related fitness services [UNDISCLOSED FOR PREVIEW]</v>
          </cell>
        </row>
        <row r="2865">
          <cell r="B2865" t="str">
            <v>RR20130122T01001</v>
          </cell>
          <cell r="C2865" t="str">
            <v>License</v>
          </cell>
          <cell r="D2865" t="str">
            <v>≡</v>
          </cell>
          <cell r="F2865" t="str">
            <v>≡</v>
          </cell>
          <cell r="H2865" t="str">
            <v>License to distribute, market, sell, advertise, and otherwise commercially exploit certain proprietary energy reduction products, services and solutions for large energy consuming customers.</v>
          </cell>
        </row>
        <row r="2866">
          <cell r="B2866" t="str">
            <v>RR20130123T01002</v>
          </cell>
          <cell r="C2866" t="str">
            <v>Know-how, License, Technology, Patent</v>
          </cell>
          <cell r="D2866" t="str">
            <v>≡</v>
          </cell>
          <cell r="F2866" t="str">
            <v>≡</v>
          </cell>
          <cell r="H2866" t="str">
            <v>License under know-how, technology and patent rights to make, use and sell products called [UNDISCLOSED FOR PREVIEW], which reduces energy consumption and carbon emissions of commercial coolers [UNDISCLOSED FOR PREVIEW]</v>
          </cell>
        </row>
        <row r="2867">
          <cell r="B2867" t="str">
            <v>RR20130124T01001</v>
          </cell>
          <cell r="C2867" t="str">
            <v>License, Trademark, Copyright, Trade secret, Brand, Technology, Patent</v>
          </cell>
          <cell r="D2867" t="str">
            <v>≡</v>
          </cell>
          <cell r="F2867" t="str">
            <v>≡</v>
          </cell>
          <cell r="G2867" t="str">
            <v>Licensee provides high quality &amp; environmentally friendly engine cleaning and lubrication products.</v>
          </cell>
          <cell r="H2867" t="str">
            <v>License under licensed technology, trade secret, copyright, trademark, brand and patent rights to formulate, design, develop, improve, produce, distribute, sell, use and exploit [UNDISCLOSED FOR PREVIEW] program.</v>
          </cell>
        </row>
        <row r="2868">
          <cell r="B2868" t="str">
            <v>RR20130313T06001</v>
          </cell>
          <cell r="C2868" t="str">
            <v>Know-how, License, Trade secret, Patent</v>
          </cell>
          <cell r="D2868" t="str">
            <v>≡</v>
          </cell>
          <cell r="F2868" t="str">
            <v>≡</v>
          </cell>
          <cell r="G2868" t="str">
            <v>Licensee is an early-stage research and development company focusing in the area of nanotechnology [UNDISCLOSED FOR PREVIEW]</v>
          </cell>
          <cell r="H2868" t="str">
            <v>License under know-how, trade secret and patent rights to make, sell, use and import products relating to a method of providing wireless communication to a personal communication [UNDISCLOSED FOR PREVIEW]</v>
          </cell>
        </row>
        <row r="2869">
          <cell r="B2869" t="str">
            <v>RR20130317T01020</v>
          </cell>
          <cell r="C2869" t="str">
            <v>Know-how, License, Technology, Patent</v>
          </cell>
          <cell r="D2869" t="str">
            <v>≡</v>
          </cell>
          <cell r="E2869" t="str">
            <v>Licensor operates primarily in the emerging field of molecular diagnostics [UNDISCLOSED FOR PREVIEW]</v>
          </cell>
          <cell r="F2869" t="str">
            <v>≡</v>
          </cell>
          <cell r="H2869" t="str">
            <v>License under know-how, technology and patent rights to import, make, use and sell any biomarkers for screening, predicting and monitoring prostate disease to a prognostic prostate cancer test [UNDISCLOSED FOR PREVIEW]</v>
          </cell>
        </row>
        <row r="2870">
          <cell r="B2870" t="str">
            <v>RR20130317T01021</v>
          </cell>
          <cell r="C2870" t="str">
            <v>Know-how, License, Technology, Patent</v>
          </cell>
          <cell r="D2870" t="str">
            <v>≡</v>
          </cell>
          <cell r="E2870" t="str">
            <v>Licensor operates primarily in the emerging field of molecular diagnostics [UNDISCLOSED FOR PREVIEW]</v>
          </cell>
          <cell r="F2870" t="str">
            <v>≡</v>
          </cell>
          <cell r="H2870" t="str">
            <v>License under know-how, technology and patent rights to make, use, import, distribute and sell products related to enhancing knowledge discovery from multiple data sets using multiple support vector machines and license to computer aided image analysis.</v>
          </cell>
        </row>
        <row r="2871">
          <cell r="B2871" t="str">
            <v>RR20130507T02001</v>
          </cell>
          <cell r="C2871" t="str">
            <v>License, Trademark, Copyright, Trade secret, Technology, Patent, Trade name</v>
          </cell>
          <cell r="D2871" t="str">
            <v>≡</v>
          </cell>
          <cell r="F2871" t="str">
            <v>≡</v>
          </cell>
          <cell r="G2871" t="str">
            <v>Licensee is a software technology company specializing in audio/visual control.</v>
          </cell>
          <cell r="H2871" t="str">
            <v>License to use, copy, import, modify, enhance, and create derivatives of the [UNDISCLOSED FOR PREVIEW] audio visual control system software [UNDISCLOSED FOR PREVIEW]</v>
          </cell>
        </row>
        <row r="2872">
          <cell r="B2872" t="str">
            <v>RR20130508T02001</v>
          </cell>
          <cell r="C2872" t="str">
            <v>License, Trademark, Brand</v>
          </cell>
          <cell r="D2872" t="str">
            <v>≡</v>
          </cell>
          <cell r="F2872" t="str">
            <v>≡</v>
          </cell>
          <cell r="G2872" t="str">
            <v>Licensee is a manufacturer and distributor of bathroom fixtures.</v>
          </cell>
          <cell r="H2872" t="str">
            <v>License to use the mark [UNDISCLOSED FOR PREVIEW] and other trademarks in association with licensee's spa and related products.</v>
          </cell>
        </row>
        <row r="2873">
          <cell r="B2873" t="str">
            <v>RR20130317T01019</v>
          </cell>
          <cell r="C2873" t="str">
            <v>Know-how, License, Technology, Patent</v>
          </cell>
          <cell r="D2873" t="str">
            <v>≡</v>
          </cell>
          <cell r="E2873" t="str">
            <v>Licensor operates primarily in the emerging field of molecular diagnostics [UNDISCLOSED FOR PREVIEW]</v>
          </cell>
          <cell r="F2873" t="str">
            <v>≡</v>
          </cell>
          <cell r="H2873" t="str">
            <v>License under know-how, technology and patent rights to import, make, use and sell any biomarkers for screening, predicting and monitoring prostate disease.</v>
          </cell>
        </row>
        <row r="2874">
          <cell r="B2874" t="str">
            <v>RR20130506T02001</v>
          </cell>
          <cell r="C2874" t="str">
            <v>Trademark</v>
          </cell>
          <cell r="D2874" t="str">
            <v>≡</v>
          </cell>
          <cell r="F2874" t="str">
            <v>≡</v>
          </cell>
          <cell r="G2874" t="str">
            <v>Licensee is a subsidiary of a technology service provider, primarily involved in the medicinal cannabis industry.</v>
          </cell>
          <cell r="H2874" t="str">
            <v>Licensor sells to licensee all rights to domain name [UNDISCLOSED FOR PREVIEW] including trademark rights.</v>
          </cell>
        </row>
        <row r="2875">
          <cell r="B2875" t="str">
            <v>RR20130530T07002</v>
          </cell>
          <cell r="C2875" t="str">
            <v>License, Patent</v>
          </cell>
          <cell r="D2875" t="str">
            <v>≡</v>
          </cell>
          <cell r="F2875" t="str">
            <v>≡</v>
          </cell>
          <cell r="G2875" t="str">
            <v>Licensee provides protection for individuals and property, have developed and have been marketing BlastWrap products to protect people and property against explosive forces.</v>
          </cell>
          <cell r="H2875" t="str">
            <v>License for licensor's patents related to blast mitigation.</v>
          </cell>
        </row>
        <row r="2876">
          <cell r="B2876" t="str">
            <v>RR20130315T01002</v>
          </cell>
          <cell r="C2876" t="str">
            <v>Sublicense, Know-how, Trademark, Copyright, Trade secret, Technology, Patent</v>
          </cell>
          <cell r="D2876" t="str">
            <v>≡</v>
          </cell>
          <cell r="F2876" t="str">
            <v>≡</v>
          </cell>
          <cell r="H2876" t="str">
            <v>Sublicense under know-how, patent, trade secret, trademark, copyright and technology rights to manufacture, use, operate and sell products that embody, employ, include or incorporate algae biomass technology [UNDISCLOSED FOR PREVIEW]</v>
          </cell>
        </row>
        <row r="2877">
          <cell r="B2877" t="str">
            <v>RR20141120T09001</v>
          </cell>
          <cell r="C2877" t="str">
            <v>Know-how, License, Trademark, Trade secret, Technology, Goodwill, Patent, R&amp;D</v>
          </cell>
          <cell r="D2877" t="str">
            <v>≡</v>
          </cell>
          <cell r="F2877" t="str">
            <v>≡</v>
          </cell>
          <cell r="G2877" t="str">
            <v>Licensee is focused on the operation of a technology platform designed to connect consumers with cannabis vendors.</v>
          </cell>
          <cell r="H2877" t="str">
            <v>License under trademark [UNDISCLOSED FOR PREVIEW] patents, know-how, trade secret, domain name [UNDISCLOSED FOR PREVIEW], other technical information to make, use and sell products and information necessary to connect cannabis consumers with vendors, promote local marijuana commerce and, using cloud based solution, to manage inventory, post daily deals and otherwise engage with the customers.</v>
          </cell>
        </row>
        <row r="2878">
          <cell r="B2878" t="str">
            <v>RR20130716T04014</v>
          </cell>
          <cell r="C2878" t="str">
            <v>Know-how, License, Patent, R&amp;D</v>
          </cell>
          <cell r="D2878" t="str">
            <v>≡</v>
          </cell>
          <cell r="F2878" t="str">
            <v>≡</v>
          </cell>
          <cell r="G2878" t="str">
            <v>Licensee is the owner of United States Patent [UNDISCLOSED FOR PREVIEW] covering the treatment and prevention of Alzheimer’s disease.</v>
          </cell>
          <cell r="H2878" t="str">
            <v xml:space="preserve">License under licensor's intellectual property rights to use its polymeric implant technology to develop and commercialize [UNDISCLOSED FOR PREVIEW] for the treatment of Alzheimer’s disease. </v>
          </cell>
        </row>
        <row r="2879">
          <cell r="B2879" t="str">
            <v>RR20130716T04017</v>
          </cell>
          <cell r="C2879" t="str">
            <v>License, Patent</v>
          </cell>
          <cell r="D2879" t="str">
            <v>≡</v>
          </cell>
          <cell r="E2879" t="str">
            <v>Licensor is a medical device company engaged in the discovery and development of medical devices using its proprietary stent-on-a-wire stent delivery system.</v>
          </cell>
          <cell r="F2879" t="str">
            <v>≡</v>
          </cell>
          <cell r="G2879" t="str">
            <v>Licensee is a medical device company focusing on the development and commercialization of stent platform technology [UNDISCLOSED FOR PREVIEW]</v>
          </cell>
          <cell r="H2879" t="str">
            <v>License under the licensed patents and the licensed processes for production and use (make sell, offer, distribute, market, import and export) of the [UNDISCLOSED FOR PREVIEW] cobalt-chromium stent.</v>
          </cell>
        </row>
        <row r="2880">
          <cell r="B2880" t="str">
            <v>RR20130421T04003</v>
          </cell>
          <cell r="C2880" t="str">
            <v>Know-how, Trademark, Copyright, Trade secret, Goodwill, Patent</v>
          </cell>
          <cell r="D2880" t="str">
            <v>≡</v>
          </cell>
          <cell r="E2880" t="str">
            <v>Licensor is committed to providing innovative, quality solutions to help people achieve a fit and healthy lifestyle.</v>
          </cell>
          <cell r="F2880" t="str">
            <v>≡</v>
          </cell>
          <cell r="H2880" t="str">
            <v>Licensor assigns and transfers to licensee all of its rights and interests in the [UNDISCLOSED FOR PREVIEW] (stair climbing machine – simulator) patent [UNDISCLOSED FOR PREVIEW]</v>
          </cell>
        </row>
        <row r="2881">
          <cell r="B2881" t="str">
            <v>RR20130421T04004</v>
          </cell>
          <cell r="C2881" t="str">
            <v>Franchise</v>
          </cell>
          <cell r="D2881" t="str">
            <v>≡</v>
          </cell>
          <cell r="E2881" t="str">
            <v xml:space="preserve">Licensor probably is the biggest full-service automated day spa franchisor in the United States; Company grants franchises for stores operating under the [UNDISCLOSED FOR PREVIEW] name. </v>
          </cell>
          <cell r="F2881" t="str">
            <v>≡</v>
          </cell>
          <cell r="H2881" t="str">
            <v xml:space="preserve">Franchise to establish and operate one spa within a geographic area mutually agreed by the parties. </v>
          </cell>
        </row>
        <row r="2882">
          <cell r="B2882" t="str">
            <v>RR20130421T04005</v>
          </cell>
          <cell r="C2882" t="str">
            <v>Know-how, Trademark, Trade secret, Goodwill, Franchise</v>
          </cell>
          <cell r="D2882" t="str">
            <v>≡</v>
          </cell>
          <cell r="E2882" t="str">
            <v xml:space="preserve">Licensor probably is the biggest full-service automated day spa franchisor in the United States; Company grants franchises for stores operating under the [UNDISCLOSED FOR PREVIEW] name. </v>
          </cell>
          <cell r="F2882" t="str">
            <v>≡</v>
          </cell>
          <cell r="H2882" t="str">
            <v>Franchisor grants to master franchisee the right and license of the [UNDISCLOSED FOR PREVIEW] system, which includes certain trademarks, logos, know-how, trade secrets and associated goodwill, to operate and grant franchises for the development and operation of [UNDISCLOSED FOR PREVIEW] businesses (tanning and spa services).</v>
          </cell>
        </row>
        <row r="2883">
          <cell r="B2883" t="str">
            <v>RR20150415TR9001</v>
          </cell>
          <cell r="C2883" t="str">
            <v>Know-how, License, Trademark, Copyright, Trade secret, Patent, Trade name</v>
          </cell>
          <cell r="D2883" t="str">
            <v>≡</v>
          </cell>
          <cell r="F2883" t="str">
            <v>≡</v>
          </cell>
          <cell r="G2883" t="str">
            <v>Licensee is a biomass renewable energy company.</v>
          </cell>
          <cell r="H2883" t="str">
            <v>License under know-how, trade secret, copyright, patent, trade name and trademark to commercialize fast-growing, high yield, low carbon, nonfood energy crop called [UNDISCLOSED FOR PREVIEW], which can be burned in biomass power plants to generate electricity; The agreement is concluded between related parties.</v>
          </cell>
        </row>
        <row r="2884">
          <cell r="B2884" t="str">
            <v>RR20130716T04022</v>
          </cell>
          <cell r="C2884" t="str">
            <v>Know-how, Trademark, Copyright, Trade secret, Patent</v>
          </cell>
          <cell r="D2884" t="str">
            <v>≡</v>
          </cell>
          <cell r="E2884" t="str">
            <v xml:space="preserve">Licensor has developed a new concept for a water making machine. </v>
          </cell>
          <cell r="F2884" t="str">
            <v>≡</v>
          </cell>
          <cell r="H2884" t="str">
            <v>License under licensor's patent rights, know-how, trade secrets, copyrights and trademarks to make, manufacture, assemble, commercialize, use, distribute and sell water producing device that extracts water from the air.</v>
          </cell>
        </row>
        <row r="2885">
          <cell r="B2885" t="str">
            <v>RR20150401T09001</v>
          </cell>
          <cell r="C2885" t="str">
            <v>Know-how, License, Trademark, Trade secret, Brand, Technology, Patent, Trade name</v>
          </cell>
          <cell r="D2885" t="str">
            <v>≡</v>
          </cell>
          <cell r="F2885" t="str">
            <v>≡</v>
          </cell>
          <cell r="H2885" t="str">
            <v>License under patent, technology, know-how, trade secrets, trademark, brand and trade name, to practise, grant further licenses to and to provide services related to process and apparatus for the enhanced oil production [UNDISCLOSED FOR PREVIEW]</v>
          </cell>
        </row>
        <row r="2886">
          <cell r="B2886" t="str">
            <v>RR20150330T09002</v>
          </cell>
          <cell r="C2886" t="str">
            <v>License, Trademark, Technology, Patent</v>
          </cell>
          <cell r="D2886" t="str">
            <v>≡</v>
          </cell>
          <cell r="E2886" t="str">
            <v>Licensor is in the business of designing, developing, manufacturing and marketing a high quality high efficiency full line of LED intelligent lighting fixtures [UNDISCLOSED FOR PREVIEW]</v>
          </cell>
          <cell r="F2886" t="str">
            <v>≡</v>
          </cell>
          <cell r="H2886" t="str">
            <v>License under patent, technology and trademarks [UNDISCLOSED FOR PREVIEW] to manufacture, distribute, re-sell and use certain lighting products [UNDISCLOSED FOR PREVIEW]</v>
          </cell>
        </row>
        <row r="2887">
          <cell r="B2887" t="str">
            <v>RR20130629T01001</v>
          </cell>
          <cell r="C2887" t="str">
            <v>Know-how, License, Trademark, Copyright, Trade secret, Technology, Patent, Trade name</v>
          </cell>
          <cell r="D2887" t="str">
            <v>≡</v>
          </cell>
          <cell r="E2887" t="str">
            <v>Licensor is in the business of developing and marketing a proprietary technology for self-chilling beverage containers.</v>
          </cell>
          <cell r="F2887" t="str">
            <v>≡</v>
          </cell>
          <cell r="H2887" t="str">
            <v>License under licensed technology, know-how, copyright, trade secret, trade name, trademark and patent rights to enjoy, commercialize, exploit, manufacture, use and sell commercial goods or products incorporating any apparatus for a self-cooling beverage container.</v>
          </cell>
        </row>
        <row r="2888">
          <cell r="B2888" t="str">
            <v>RR20130701T01001</v>
          </cell>
          <cell r="C2888" t="str">
            <v>Know-how, License, Copyright, Trade secret, Technology, Patent</v>
          </cell>
          <cell r="D2888" t="str">
            <v>≡</v>
          </cell>
          <cell r="E2888" t="str">
            <v>Licensor is a technology company, specializing in media collaboration solutions powered by patented video compression technology that provides television quality streaming video over the internet.</v>
          </cell>
          <cell r="F2888" t="str">
            <v>≡</v>
          </cell>
          <cell r="H2888" t="str">
            <v>License under licensed know-how, trade secret, copyright and patent rights to use, copy, compile, develop and market products related to image and video compression applications.</v>
          </cell>
        </row>
        <row r="2889">
          <cell r="B2889" t="str">
            <v>RR20130625T06001</v>
          </cell>
          <cell r="C2889" t="str">
            <v>License, Trademark, Patent</v>
          </cell>
          <cell r="D2889" t="str">
            <v>≡</v>
          </cell>
          <cell r="F2889" t="str">
            <v>≡</v>
          </cell>
          <cell r="H2889" t="str">
            <v>Right under patent and trademark rights to provide access to the functionality of a client-side content object, component or application that incorporates and complies with the licensor's proprietary file format, specifications, and core technology that are incorporated into and used by a licensed product to enable playback on proprietary client-side computer software program [UNDISCLOSED FOR PREVIEW]</v>
          </cell>
        </row>
        <row r="2890">
          <cell r="B2890" t="str">
            <v>RR20130626T06001</v>
          </cell>
          <cell r="C2890" t="str">
            <v>License, Technology, Patent</v>
          </cell>
          <cell r="D2890" t="str">
            <v>≡</v>
          </cell>
          <cell r="F2890" t="str">
            <v>≡</v>
          </cell>
          <cell r="G2890" t="str">
            <v>Licensee is in the business of designing and developing applied technologies, and providing consulting services, in the areas of heating, ventilation, air conditioning, refrigeration, water purification, waste water treatment and energy.</v>
          </cell>
          <cell r="H2890" t="str">
            <v>License to manufacture, use and distribute product based on the licensed patent pending technologies (energy recovery from capacitor waste heat of water from the atmosphere, energy recovery from capacitor waste heat of refrigeration and air conditioning systems [UNDISCLOSED FOR PREVIEW]</v>
          </cell>
        </row>
        <row r="2891">
          <cell r="B2891" t="str">
            <v>RR20130302T04001</v>
          </cell>
          <cell r="C2891" t="str">
            <v>License, Patent</v>
          </cell>
          <cell r="D2891" t="str">
            <v>≡</v>
          </cell>
          <cell r="F2891" t="str">
            <v>≡</v>
          </cell>
          <cell r="H2891" t="str">
            <v>License to use a patented hazardous heavy metal remediation process for remediating brownfield or site contaminated with hazardous heavy metals or low-level radioactive waste.</v>
          </cell>
        </row>
        <row r="2892">
          <cell r="B2892" t="str">
            <v>RR20150424T09002</v>
          </cell>
          <cell r="C2892" t="str">
            <v>License, Technology</v>
          </cell>
          <cell r="D2892" t="str">
            <v>≡</v>
          </cell>
          <cell r="E2892" t="str">
            <v>Licensor develops digital media management and workflow automation system software specifically for the entertainment business.</v>
          </cell>
          <cell r="F2892" t="str">
            <v>≡</v>
          </cell>
          <cell r="G2892" t="str">
            <v>Licensee is focused on organizational matters.</v>
          </cell>
          <cell r="H2892" t="str">
            <v>License to use digital program system which is digital media management software emphasizing a touch-optimized web framework for smart phones and tablet [UNDISCLOSED FOR PREVIEW]</v>
          </cell>
        </row>
        <row r="2893">
          <cell r="B2893" t="str">
            <v>RR20150123TR5009</v>
          </cell>
          <cell r="C2893" t="str">
            <v>License, Trademark</v>
          </cell>
          <cell r="D2893" t="str">
            <v>≡</v>
          </cell>
          <cell r="E2893" t="str">
            <v>Principal activities of licensor are manufacture and sale of electronics products.</v>
          </cell>
          <cell r="F2893" t="str">
            <v>≡</v>
          </cell>
          <cell r="H2893" t="str">
            <v>License under trademarks, including word mark [UNDISCLOSED FOR PREVIEW], to manufacture, produce, manage distribution of and sell [UNDISCLOSED FOR PREVIEW] monitors; The parties of the agreement are related.</v>
          </cell>
        </row>
        <row r="2894">
          <cell r="B2894" t="str">
            <v>RR20130421T09001</v>
          </cell>
          <cell r="C2894" t="str">
            <v>License, Technology</v>
          </cell>
          <cell r="D2894" t="str">
            <v>≡</v>
          </cell>
          <cell r="E2894" t="str">
            <v xml:space="preserve">Licensor's goal is to create high-performance circuits and electronic multi-chip solutions which are designed and integrated into broad range of applications. </v>
          </cell>
          <cell r="F2894" t="str">
            <v>≡</v>
          </cell>
          <cell r="H2894" t="str">
            <v>License to use the licensed materials [UNDISCLOSED FOR PREVIEW] to design, develop, manufacture, make, and/or use semiconductor products [UNDISCLOSED FOR PREVIEW]</v>
          </cell>
        </row>
        <row r="2895">
          <cell r="B2895" t="str">
            <v>RR20150325T09002</v>
          </cell>
          <cell r="C2895" t="str">
            <v>Know-how, License, Trademark, Copyright, Trade secret, Technology, Patent</v>
          </cell>
          <cell r="D2895" t="str">
            <v>≡</v>
          </cell>
          <cell r="E2895" t="str">
            <v>Licensor is a vertically integrated, technology-focused media company.</v>
          </cell>
          <cell r="F2895" t="str">
            <v>≡</v>
          </cell>
          <cell r="G2895" t="str">
            <v>Licensee is engaged in the process of developing a software platform and mobile container product for commercial customers.</v>
          </cell>
          <cell r="H2895" t="str">
            <v>License under know-how, trade secret, patent and copyright to make, use, copy, sell and distribute products and services based upon technology related to digital dashboard/navigation tool, a software solution known as [UNDISCLOSED FOR PREVIEW] for all for-profit commercial and industrial uses.</v>
          </cell>
        </row>
        <row r="2896">
          <cell r="B2896" t="str">
            <v>RR20150504TP1001</v>
          </cell>
          <cell r="C2896" t="str">
            <v>Know-how, Trade secret, Technology, Patent</v>
          </cell>
          <cell r="D2896" t="str">
            <v>≡</v>
          </cell>
          <cell r="F2896" t="str">
            <v>≡</v>
          </cell>
          <cell r="G2896" t="str">
            <v>Licensee is involved in the research, development and commercialization of the following products: paint stripping chemicals, water-based foams for insulation material, radon barrier and flame retardant coatings, recycling solvents and sealants.</v>
          </cell>
          <cell r="H2896" t="str">
            <v>License under patent, trade secret, technology and know-how rights to manufacture, use and sell packaging foam products; One of the parties to the agreement is an individual.</v>
          </cell>
        </row>
        <row r="2897">
          <cell r="B2897" t="str">
            <v>RR20130805T03001</v>
          </cell>
          <cell r="C2897" t="str">
            <v>License, Trademark, Technology</v>
          </cell>
          <cell r="D2897" t="str">
            <v>≡</v>
          </cell>
          <cell r="F2897" t="str">
            <v>≡</v>
          </cell>
          <cell r="G2897" t="str">
            <v>Licensee is a well-known whole seller and distributor of first class sea food products in Spain.</v>
          </cell>
          <cell r="H2897" t="str">
            <v>Licensor appoints licensee as a distributor of live, fresh and harvested shrimp [UNDISCLOSED FOR PREVIEW]</v>
          </cell>
        </row>
        <row r="2898">
          <cell r="B2898" t="str">
            <v>RR20130408T03001</v>
          </cell>
          <cell r="C2898" t="str">
            <v>License, Trademark, Copyright, Brand, Trade name</v>
          </cell>
          <cell r="D2898" t="str">
            <v>≡</v>
          </cell>
          <cell r="F2898" t="str">
            <v>≡</v>
          </cell>
          <cell r="G2898" t="str">
            <v>Licensee developed, marketed, published and distributed social games and software applications that consumers could use on a variety of platforms.</v>
          </cell>
          <cell r="H2898" t="str">
            <v>The right to use [UNDISCLOSED FOR PREVIEW] name and likeness in the development, manufacture, marketing, sale and distribution of social applications and social games [UNDISCLOSED FOR PREVIEW]</v>
          </cell>
        </row>
        <row r="2899">
          <cell r="B2899" t="str">
            <v>RR20130408T08002</v>
          </cell>
          <cell r="C2899" t="str">
            <v>License, Brand, Trade name, Copyright</v>
          </cell>
          <cell r="D2899" t="str">
            <v>≡</v>
          </cell>
          <cell r="F2899" t="str">
            <v>≡</v>
          </cell>
          <cell r="G2899" t="str">
            <v>Licensee developed, marketed, published and distributed social games and software applications that consumers could use on a variety of platforms.</v>
          </cell>
          <cell r="H2899" t="str">
            <v>The right to use [UNDISCLOSED FOR PREVIEW] name and likeness in the development, manufacture, marketing, sale and distribution of social applications and social games [UNDISCLOSED FOR PREVIEW]</v>
          </cell>
        </row>
        <row r="2900">
          <cell r="B2900" t="str">
            <v>RR20130322T08001</v>
          </cell>
          <cell r="C2900" t="str">
            <v>License, Trademark, Brand, Patent</v>
          </cell>
          <cell r="D2900" t="str">
            <v>≡</v>
          </cell>
          <cell r="F2900" t="str">
            <v>≡</v>
          </cell>
          <cell r="G2900" t="str">
            <v>A global design, marketing and distribution company that specializes in consumer fashion accessories.</v>
          </cell>
          <cell r="H2900" t="str">
            <v>License to market watches and jewelry bearing certain trademarks or patents owned by various third parties; Licensee sells products under certain licensed brands [UNDISCLOSED FOR PREVIEW]</v>
          </cell>
        </row>
        <row r="2901">
          <cell r="B2901" t="str">
            <v>RR20130726T02001</v>
          </cell>
          <cell r="C2901" t="str">
            <v>Know-how, License, Trademark, Trade secret, Brand</v>
          </cell>
          <cell r="D2901" t="str">
            <v>≡</v>
          </cell>
          <cell r="E2901" t="str">
            <v>Licensor manufactured, marketed, and distributed internationally [UNDISCLOSED FOR PREVIEW] branded energy drink.</v>
          </cell>
          <cell r="F2901" t="str">
            <v>≡</v>
          </cell>
          <cell r="G2901" t="str">
            <v>Prior reorganization, licensee had a license from [UNDISCLOSED FOR PREVIEW] to use the [UNDISCLOSED FOR PREVIEW] logo and related intellectual property to manufacture, promote, and distribute [UNDISCLOSED FOR PREVIEW] branded non-alcoholic energy drinks worldwide.</v>
          </cell>
          <cell r="H2901" t="str">
            <v>Licensor sells to licensee all tangible and intangible assets related to [UNDISCLOSED FOR PREVIEW] branded non-alcoholic energy drinks, shots and other non-alcoholic energy beverages, including know-how, trade secrets, other intellectual property, customer relationships, other business relationships and liabilities.</v>
          </cell>
        </row>
        <row r="2902">
          <cell r="B2902" t="str">
            <v>RR20130724T02001</v>
          </cell>
          <cell r="C2902" t="str">
            <v>Know-how, License, Trademark, Brand</v>
          </cell>
          <cell r="D2902" t="str">
            <v>≡</v>
          </cell>
          <cell r="E2902" t="str">
            <v xml:space="preserve">Licensor is in the business of marketing and distributing beverages, including energy drinks and flavored water beverages [UNDISCLOSED FOR PREVIEW]
</v>
          </cell>
          <cell r="F2902" t="str">
            <v>≡</v>
          </cell>
          <cell r="G2902" t="str">
            <v>Licensee has been formed by CirTran Corporation to arrange for the manufacture, marketing and distribution of beverages, including energy drinks and flavored water beverages, and related merchandise with the [UNDISCLOSED FOR PREVIEW] logo.</v>
          </cell>
          <cell r="H2902" t="str">
            <v>License to use intellectual property, including trademarks licensed from [UNDISCLOSED FOR PREVIEW] to manufacture, sell and distribute beverages, including energy drinks and flavored water beverages, and related merchandise with [UNDISCLOSED FOR PREVIEW] logo; License to use manufacturing specifications and know-how related to licensed products; Licensor appoints licensee as exclusive master distributor for licensor for licensed products.</v>
          </cell>
        </row>
        <row r="2903">
          <cell r="B2903" t="str">
            <v>RR20130828T02001</v>
          </cell>
          <cell r="C2903" t="str">
            <v>Know-how, License, Trademark, Copyright, Goodwill, Patent</v>
          </cell>
          <cell r="D2903" t="str">
            <v>≡</v>
          </cell>
          <cell r="E2903" t="str">
            <v>Licensor is a life sciences company focused on developing proprietary, broad-based technologies in medical and consumer healthcare markets.</v>
          </cell>
          <cell r="F2903" t="str">
            <v>≡</v>
          </cell>
          <cell r="H2903" t="str">
            <v>License under licensor's patents, know-how, copyrights and [UNDISCLOSED FOR PREVIEW] and other trademarks to make, use and sell wound care products [UNDISCLOSED FOR PREVIEW]</v>
          </cell>
        </row>
        <row r="2904">
          <cell r="B2904" t="str">
            <v>RR20130828T02002</v>
          </cell>
          <cell r="C2904" t="str">
            <v>Know-how, License, Trademark, Copyright, Patent</v>
          </cell>
          <cell r="D2904" t="str">
            <v>≡</v>
          </cell>
          <cell r="E2904" t="str">
            <v>Licensor is a life sciences company focused on developing proprietary, broad-based technologies in medical and consumer healthcare markets.</v>
          </cell>
          <cell r="F2904" t="str">
            <v>≡</v>
          </cell>
          <cell r="H2904" t="str">
            <v>License under licensor's patents, know-how, copyrights, [UNDISCLOSED FOR PREVIEW] and other trademarks and other intellectual property to sell wound care products from hydrophilic polyurethane foam.</v>
          </cell>
        </row>
        <row r="2905">
          <cell r="B2905" t="str">
            <v>RR20130913T07001</v>
          </cell>
          <cell r="C2905" t="str">
            <v>Know-how, License, Trademark, Copyright, Trade secret, Technology, Patent</v>
          </cell>
          <cell r="D2905" t="str">
            <v>≡</v>
          </cell>
          <cell r="F2905" t="str">
            <v>≡</v>
          </cell>
          <cell r="G2905" t="str">
            <v>Licensee is a business focused on the solar energy industry; Licensee engages in the design, manufacture and installation of thin-film amorphous silicon photovoltaic manufacturing equipment.</v>
          </cell>
          <cell r="H2905" t="str">
            <v>Licensor assigns to licensee its drawings and tangible intellectual property and licenses its patents, technology, know-how, trademarks, trade secrets, copyrights and other intellectual property in connection with marketing, distributing and selling on licensor's behalf photovoltaic module manufacturing equipment [UNDISCLOSED FOR PREVIEW]</v>
          </cell>
        </row>
        <row r="2906">
          <cell r="B2906" t="str">
            <v>RR20130917T07001</v>
          </cell>
          <cell r="C2906" t="str">
            <v>License</v>
          </cell>
          <cell r="D2906" t="str">
            <v>≡</v>
          </cell>
          <cell r="E2906" t="str">
            <v>Licensor is in the business of locating and promoting recording talents.</v>
          </cell>
          <cell r="F2906" t="str">
            <v>≡</v>
          </cell>
          <cell r="G2906" t="str">
            <v>Licensee is in the business of mobile entertainment and distribution of mobile content for all kinds of mobile communication devices to end users.</v>
          </cell>
          <cell r="H2906" t="str">
            <v>Right to distribute mobile content [UNDISCLOSED FOR PREVIEW] for all types of communication devices.</v>
          </cell>
        </row>
        <row r="2907">
          <cell r="B2907" t="str">
            <v>RR20131003T02001</v>
          </cell>
          <cell r="C2907" t="str">
            <v>License, Trademark, Patent, Trade name</v>
          </cell>
          <cell r="D2907" t="str">
            <v>≡</v>
          </cell>
          <cell r="E2907" t="str">
            <v>Licensor is a specialty pharmaceutical company concentrating on the development, acquisition and commercialization of products for the treatment of urological and endocrine conditions.</v>
          </cell>
          <cell r="F2907" t="str">
            <v>≡</v>
          </cell>
          <cell r="G2907" t="str">
            <v>Licensee has been organized to serve as a distributor of specialty pharmaceutical products throughout Europe.</v>
          </cell>
          <cell r="H2907" t="str">
            <v>Licensor appoints licensee as its distributor of dosage strengths and forms of licensor's proprietary histrelin implants marketed under trademarks [UNDISCLOSED FOR PREVIEW]</v>
          </cell>
        </row>
        <row r="2908">
          <cell r="B2908" t="str">
            <v>RR20131114T07003</v>
          </cell>
          <cell r="C2908" t="str">
            <v>License, Trademark, Trade name</v>
          </cell>
          <cell r="D2908" t="str">
            <v>≡</v>
          </cell>
          <cell r="E2908" t="str">
            <v>Licensor is a software developer and application service provider.</v>
          </cell>
          <cell r="F2908" t="str">
            <v>≡</v>
          </cell>
          <cell r="H2908" t="str">
            <v>License to use and operate customized client-server system for multiplayer games and games of chance software [UNDISCLOSED FOR PREVIEW]</v>
          </cell>
        </row>
        <row r="2909">
          <cell r="B2909" t="str">
            <v>RR20131114T07002</v>
          </cell>
          <cell r="C2909" t="str">
            <v>License, Trademark, Trade name</v>
          </cell>
          <cell r="D2909" t="str">
            <v>≡</v>
          </cell>
          <cell r="E2909" t="str">
            <v>Licensor has developed software, including database managers and online systems, for the operation of internet-based entertainment sites.</v>
          </cell>
          <cell r="F2909" t="str">
            <v>≡</v>
          </cell>
          <cell r="H2909" t="str">
            <v>License to use and operate customized client-server system for multiplayer games and games of chance software [UNDISCLOSED FOR PREVIEW]</v>
          </cell>
        </row>
        <row r="2910">
          <cell r="B2910" t="str">
            <v>RR20131118T02001</v>
          </cell>
          <cell r="C2910" t="str">
            <v>License</v>
          </cell>
          <cell r="D2910" t="str">
            <v>≡</v>
          </cell>
          <cell r="F2910" t="str">
            <v>≡</v>
          </cell>
          <cell r="G2910" t="str">
            <v>Licensee operates in three allied areas of interactive entertainment:  government sponsored lotteries, internet games and digital greetings.</v>
          </cell>
          <cell r="H2910" t="str">
            <v>Licensor sells to licensee the website [UNDISCLOSED FOR PREVIEW]</v>
          </cell>
        </row>
        <row r="2911">
          <cell r="B2911" t="str">
            <v>RR20130823T08002</v>
          </cell>
          <cell r="C2911" t="str">
            <v>License, Trademark</v>
          </cell>
          <cell r="D2911" t="str">
            <v>≡</v>
          </cell>
          <cell r="F2911" t="str">
            <v>≡</v>
          </cell>
          <cell r="G2911" t="str">
            <v xml:space="preserve">Licensee operates in the fragrance business and manufactures, markets and distributes fragrances and fragrance related products for two musical artists._x000D_
</v>
          </cell>
          <cell r="H2911" t="str">
            <v>License to create, conceive of, develop, produce, manufacture, import, design, market, sell and distribute the products (fragrances for men, women and children and related products) under [UNDISCLOSED FOR PREVIEW] trademark.</v>
          </cell>
        </row>
        <row r="2912">
          <cell r="B2912" t="str">
            <v>RR20130905T03001</v>
          </cell>
          <cell r="C2912" t="str">
            <v>Know-how, License, Technology, Patent</v>
          </cell>
          <cell r="D2912" t="str">
            <v>≡</v>
          </cell>
          <cell r="E2912" t="str">
            <v xml:space="preserve">Licensor develops and licenses patented suspended particle device light-control technology to other companies._x000D_
</v>
          </cell>
          <cell r="F2912" t="str">
            <v>≡</v>
          </cell>
          <cell r="H2912" t="str">
            <v xml:space="preserve">License to use all information, patents and know-how to make, lease, sell or otherwise dispose of [UNDISCLOSED FOR PREVIEW] (components usable to make a light valve film, including particles, particle precursors, coatings, polymers) and [UNDISCLOSED FOR PREVIEW] (a film or sheet comprising a suspension of particles used in a light valve) manufactured by licensee (worldwide) and licensed products.
</v>
          </cell>
        </row>
        <row r="2913">
          <cell r="B2913" t="str">
            <v>RR20130905T08002</v>
          </cell>
          <cell r="C2913" t="str">
            <v>Know-how, License, Technology, Patent</v>
          </cell>
          <cell r="D2913" t="str">
            <v>≡</v>
          </cell>
          <cell r="E2913" t="str">
            <v xml:space="preserve">Licensor develops and licenses patented suspended particle device light-control technology to other companies._x000D_
</v>
          </cell>
          <cell r="F2913" t="str">
            <v>≡</v>
          </cell>
          <cell r="H2913" t="str">
            <v>License under licensed technology, know-how and patents to make, lease, sell or otherwise dispose light valve architectural window shading product incorporating a light valve.</v>
          </cell>
        </row>
        <row r="2914">
          <cell r="B2914" t="str">
            <v>RR20130317T08014</v>
          </cell>
          <cell r="C2914" t="str">
            <v>License, Patent</v>
          </cell>
          <cell r="D2914" t="str">
            <v>≡</v>
          </cell>
          <cell r="E2914" t="str">
            <v>Licensor exploits a technology developed by its founders for impeding the reproduction of documents on office copiers.</v>
          </cell>
          <cell r="F2914" t="str">
            <v>≡</v>
          </cell>
          <cell r="H2914" t="str">
            <v>License to use the patented ink technology solely to print, market, distribute, and sell the products (children’s soft-cover books, activity/art kits, stationery, stickers, sticker books, and related items of merchandise) to retailers, wholesalers and distributors.</v>
          </cell>
        </row>
        <row r="2915">
          <cell r="B2915" t="str">
            <v>RR20130317T08022</v>
          </cell>
          <cell r="C2915" t="str">
            <v>License, Patent, Technology</v>
          </cell>
          <cell r="D2915" t="str">
            <v>≡</v>
          </cell>
          <cell r="E2915" t="str">
            <v>Licensor provides distribution, patent and technology transfer, sales and licensing services focusing on the needs of our customers, matching those requirements with commercially viable technology or product solutions.</v>
          </cell>
          <cell r="F2915" t="str">
            <v>≡</v>
          </cell>
          <cell r="H2915" t="str">
            <v>Under the licensed technology, to make and supply licensed product [UNDISCLOSED FOR PREVIEW] pain therapy medical device [UNDISCLOSED FOR PREVIEW] to licensor or licensor’s designated customers and market the licensed product in Korea.</v>
          </cell>
        </row>
        <row r="2916">
          <cell r="B2916" t="str">
            <v>RR20130716T07014</v>
          </cell>
          <cell r="C2916" t="str">
            <v>Know-how, License, Trademark, Trade secret, R&amp;D, Technology, Patent</v>
          </cell>
          <cell r="D2916" t="str">
            <v>≡</v>
          </cell>
          <cell r="E2916" t="str">
            <v>Licensor engages in the development and commercialization of drugs delivered by inhalation for the treatment of severe respiratory diseases by pulmunologists.</v>
          </cell>
          <cell r="F2916" t="str">
            <v>≡</v>
          </cell>
          <cell r="H2916" t="str">
            <v>1) License for a pulmonary drug delivery technology [UNDISCLOSED FOR PREVIEW], consisting of patents and know-how, to research, develop, commercialize, use, import, register, sell, and distribute products [UNDISCLOSED FOR PREVIEW]</v>
          </cell>
        </row>
        <row r="2917">
          <cell r="B2917" t="str">
            <v>RR20130317T07015</v>
          </cell>
          <cell r="C2917" t="str">
            <v>Know-how, License, Technology, Patent, R&amp;D</v>
          </cell>
          <cell r="D2917" t="str">
            <v>≡</v>
          </cell>
          <cell r="F2917" t="str">
            <v>≡</v>
          </cell>
          <cell r="H2917" t="str">
            <v>1) License under licensor's compound technology and joint technology rights, to research, develop, register, use, make, import, export, market, distribute, and sell [UNDISCLOSED FOR PREVIEW] chemical compound and pharmaceutical composition [UNDISCLOSED FOR PREVIEW]</v>
          </cell>
        </row>
        <row r="2918">
          <cell r="B2918" t="str">
            <v>RR20131004T01002</v>
          </cell>
          <cell r="C2918" t="str">
            <v>License, Trademark, Patent</v>
          </cell>
          <cell r="D2918" t="str">
            <v>≡</v>
          </cell>
          <cell r="F2918" t="str">
            <v>≡</v>
          </cell>
          <cell r="G2918" t="str">
            <v>Licensee is engaged in the research, development, manufacture, and marketing of in vitro (outside the body) diagnostic products for use in disease detection and prevention.</v>
          </cell>
          <cell r="H2918" t="str">
            <v>License under licensed trademark [UNDISCLOSED FOR PREVIEW] and patent rights to make, market, distribute, use and sell laboratory and home use test products [UNDISCLOSED FOR PREVIEW]</v>
          </cell>
        </row>
        <row r="2919">
          <cell r="B2919" t="str">
            <v>RR20131007T01004</v>
          </cell>
          <cell r="C2919" t="str">
            <v>Know-how, License, Patent</v>
          </cell>
          <cell r="D2919" t="str">
            <v>≡</v>
          </cell>
          <cell r="F2919" t="str">
            <v>≡</v>
          </cell>
          <cell r="G2919" t="str">
            <v>Licensee is a development stage specialty pharmaceutical company engaged in developing proprietary platform technology that delivers drugs via the sublingual (under the tongue) route.</v>
          </cell>
          <cell r="H2919" t="str">
            <v>License under know-how and patent rights to develop, manufacture, use and sell products related to the use of [UNDISCLOSED FOR PREVIEW] for sublingual drug delivery of sildenafil or Viagra [UNDISCLOSED FOR PREVIEW]</v>
          </cell>
        </row>
        <row r="2920">
          <cell r="B2920" t="str">
            <v>RR20130902T09001</v>
          </cell>
          <cell r="C2920" t="str">
            <v>Patent</v>
          </cell>
          <cell r="D2920" t="str">
            <v>≡</v>
          </cell>
          <cell r="F2920" t="str">
            <v>≡</v>
          </cell>
          <cell r="G2920" t="str">
            <v>Licensee is engaged in the innovation, development and monetization of mobile technologies and intellectual property.</v>
          </cell>
          <cell r="H2920" t="str">
            <v>Licensor sells and assigns a portfolio consisting of [UNDISCLOSED FOR PREVIEW] patents and patent applications worldwide. The portfolio encompasses a broad range of technologies relating to telecom infrastructure, including communication management, data and signal transmission, mobility management, radio resources management and services.</v>
          </cell>
        </row>
        <row r="2921">
          <cell r="B2921" t="str">
            <v>RR20130626T08001</v>
          </cell>
          <cell r="C2921" t="str">
            <v>Know-how, Trademark, Brand, Technology</v>
          </cell>
          <cell r="D2921" t="str">
            <v>≡</v>
          </cell>
          <cell r="F2921" t="str">
            <v>≡</v>
          </cell>
          <cell r="G2921" t="str">
            <v>Licensee manufactures and distributes technologically advanced geoexchange (geothermal heat pump) system.</v>
          </cell>
          <cell r="H2921" t="str">
            <v>Licensor gives licensee the rights to market and private label a unique geothermal loop-field technology under licensor brand name [UNDISCLOSED FOR PREVIEW]</v>
          </cell>
        </row>
        <row r="2922">
          <cell r="B2922" t="str">
            <v>RR20130316T08001</v>
          </cell>
          <cell r="C2922" t="str">
            <v>Know-how, License, Technology</v>
          </cell>
          <cell r="D2922" t="str">
            <v>≡</v>
          </cell>
          <cell r="F2922" t="str">
            <v>≡</v>
          </cell>
          <cell r="H2922" t="str">
            <v>Licensor transfers all rights to the technology, which is useful in filtration of sodium from water produced in the process of extracting methane in wet bed mining situation.</v>
          </cell>
        </row>
        <row r="2923">
          <cell r="B2923" t="str">
            <v>RR20130716T08025</v>
          </cell>
          <cell r="C2923" t="str">
            <v>Know-how, Patent</v>
          </cell>
          <cell r="D2923" t="str">
            <v>≡</v>
          </cell>
          <cell r="E2923" t="str">
            <v>Licensor is in the process of developing its [UNDISCLOSED FOR PREVIEW] tests, which will be administered once cancer has been detected to accurately determine the specific subtype of disease and to help decide the most appropriate therapy.</v>
          </cell>
          <cell r="F2923" t="str">
            <v>≡</v>
          </cell>
          <cell r="H2923" t="str">
            <v>A license under the patents to manufacture, use, and sell or otherwise supply licensed products (a particular diagnostic lab test or kit that is specifically linked to a therapeutic drug either in the drugs development or in the clinic specifically for the purpose of drug selection or dosage).</v>
          </cell>
        </row>
        <row r="2924">
          <cell r="B2924" t="str">
            <v>RR20130709T08001</v>
          </cell>
          <cell r="C2924" t="str">
            <v>License, Technology, Patent</v>
          </cell>
          <cell r="D2924" t="str">
            <v>≡</v>
          </cell>
          <cell r="F2924" t="str">
            <v>≡</v>
          </cell>
          <cell r="G2924" t="str">
            <v>Licensee has a leadership position in the development, manufacturing and marketing of rapid diagnostic testing solutions.</v>
          </cell>
          <cell r="H2924" t="str">
            <v>A license to the licensor portfolio of lateral flow patents for all licensee products made and sold on or before the effective date and for a release of all actual and potential claims against licensee; A license to make, use, sell, import, products utilizing or incorporating the inventions claimed in the valid and enforceable claims (lateral flow technology for all diagnostic products).</v>
          </cell>
        </row>
        <row r="2925">
          <cell r="B2925" t="str">
            <v>RR20130710T08001</v>
          </cell>
          <cell r="C2925" t="str">
            <v>License, Patent, Know-how</v>
          </cell>
          <cell r="D2925" t="str">
            <v>≡</v>
          </cell>
          <cell r="F2925" t="str">
            <v>≡</v>
          </cell>
          <cell r="G2925" t="str">
            <v>Licensee targets the consumer health and wellness (CH&amp;W) marketplace.</v>
          </cell>
          <cell r="H2925" t="str">
            <v>A right to develop the [UNDISCLOSED FOR PREVIEW] assets (rights to certain invention entitled [UNDISCLOSED FOR PREVIEW], which is a novel medical applicator that is capable of delivering medicants and internal devices within the body in an atraumatic fashion) and market and sell the resulting products.</v>
          </cell>
        </row>
        <row r="2926">
          <cell r="B2926" t="str">
            <v>RR20130711T08002</v>
          </cell>
          <cell r="C2926" t="str">
            <v>License, Patent</v>
          </cell>
          <cell r="D2926" t="str">
            <v>≡</v>
          </cell>
          <cell r="F2926" t="str">
            <v>≡</v>
          </cell>
          <cell r="G2926" t="str">
            <v>Licensee operates in two business segments: 1) purchases distressed debt portfolios at a significant discount to their face value and seeks to either collect on the outstanding balances or resell some or all of the portfolios and 2) intellectual property licensing and commercialization.</v>
          </cell>
          <cell r="H2926" t="str">
            <v>Rights to market and distribute certain intellectual property named [UNDISCLOSED FOR PREVIEW] technology [UNDISCLOSED FOR PREVIEW] to record 3D content on their smartphones and upload the content onto a social networking website).</v>
          </cell>
        </row>
        <row r="2927">
          <cell r="B2927" t="str">
            <v>RR20130830T09001</v>
          </cell>
          <cell r="C2927" t="str">
            <v>Know-how, Trademark, Copyright, Trade secret</v>
          </cell>
          <cell r="D2927" t="str">
            <v>≡</v>
          </cell>
          <cell r="E2927" t="str">
            <v>Licensor has developed and possesses all rights in computer programs of online game [UNDISCLOSED FOR PREVIEW] as well as the know-how and technical information on the installation, design, service and use of the game.</v>
          </cell>
          <cell r="F2927" t="str">
            <v>≡</v>
          </cell>
          <cell r="H2927" t="str">
            <v>License to service, use, promote, distribute and market the licensed game to end users and to use the technical information (know-how, trade secrets) as well as the titles, trademark, character names and other names of the game.</v>
          </cell>
        </row>
        <row r="2928">
          <cell r="B2928" t="str">
            <v>RR20130829T09001</v>
          </cell>
          <cell r="C2928" t="str">
            <v>License, Trade secret, Technology, Patent</v>
          </cell>
          <cell r="D2928" t="str">
            <v>≡</v>
          </cell>
          <cell r="E2928" t="str">
            <v>Licensor has been experimenting with the use of targeted, variable frequency microwaves for the decomposition of various materials, especially hydrocarbons in various forms and compositions and commercial uses.</v>
          </cell>
          <cell r="F2928" t="str">
            <v>≡</v>
          </cell>
          <cell r="H2928" t="str">
            <v>License to use licensor's technology, process and trade secrets for the disposal of waste tires, stimulation of production of mature oil and gas wells, reduction of hydrocarbons in drilling cuttings to permit on-site disposal, volatilization of heavy or slurry oil, recovery of oil from oil shale and oil sands.</v>
          </cell>
        </row>
        <row r="2929">
          <cell r="B2929" t="str">
            <v>RR20130716T02004</v>
          </cell>
          <cell r="C2929" t="str">
            <v>Know-how, License</v>
          </cell>
          <cell r="D2929" t="str">
            <v>≡</v>
          </cell>
          <cell r="F2929" t="str">
            <v>≡</v>
          </cell>
          <cell r="G2929" t="str">
            <v>Licensee engages in the delivery of new, linked-progressive, mega jackpot games to the worldwide gaming industry.</v>
          </cell>
          <cell r="H2929" t="str">
            <v>License to manufacture and sell products within gaming, gambling and hospitality industry, commercially referred to as [UNDISCLOSED FOR PREVIEW]</v>
          </cell>
        </row>
        <row r="2930">
          <cell r="B2930" t="str">
            <v>RR20130225T02002</v>
          </cell>
          <cell r="C2930" t="str">
            <v>Sublicense, Know-how, License, Trade secret, Patent</v>
          </cell>
          <cell r="D2930" t="str">
            <v>≡</v>
          </cell>
          <cell r="F2930" t="str">
            <v>≡</v>
          </cell>
          <cell r="H2930" t="str">
            <v>License under the patents to practice, perform, make, use, sell and import treatment of diabetes of a patient with [UNDISCLOSED FOR PREVIEW] (protein) or other material.</v>
          </cell>
        </row>
        <row r="2931">
          <cell r="B2931" t="str">
            <v>RR20130705T08001</v>
          </cell>
          <cell r="C2931" t="str">
            <v>License, Trademark</v>
          </cell>
          <cell r="D2931" t="str">
            <v>≡</v>
          </cell>
          <cell r="F2931" t="str">
            <v>≡</v>
          </cell>
          <cell r="G2931" t="str">
            <v>Licensee is engaged in owning, operating, partnering with and licensing upscale, adult-entertainment cabaret night clubs/restaurants.</v>
          </cell>
          <cell r="H2931" t="str">
            <v>A license to use the [UNDISCLOSED FOR PREVIEW] trademarks, including the right to use the trademarks in connection with the retail sale of commercial merchandise, tee-shirts, sweatshirts, sweat pants, jackets, baseball hats, key rings and other.</v>
          </cell>
        </row>
        <row r="2932">
          <cell r="B2932" t="str">
            <v>RR20130702T01004</v>
          </cell>
          <cell r="C2932" t="str">
            <v>Know-how, License, Trade secret, Technology, Patent</v>
          </cell>
          <cell r="D2932" t="str">
            <v>≡</v>
          </cell>
          <cell r="F2932" t="str">
            <v>≡</v>
          </cell>
          <cell r="G2932" t="str">
            <v>Licensee is a sound technology company focused on delivering directed parametric sound solutions to customers primarily in digital signage, point-of-purchase, in-store networks and related markets that benefit from sound that can be focused and controlled in specified locations.</v>
          </cell>
          <cell r="H2932" t="str">
            <v>License under licensed trade secret, know-how, technology and patent rights to use, manufacture, sell, distribute, import and export products covered by the certain technology (improved systems and methods of processing media input to create parametric sound output) and patent (improved parametric transducer and signal processing systems and methods).</v>
          </cell>
        </row>
        <row r="2933">
          <cell r="B2933" t="str">
            <v>RR20130317T01017</v>
          </cell>
          <cell r="C2933" t="str">
            <v>Know-how, License, Copyright, Trade secret, Technology, Patent</v>
          </cell>
          <cell r="D2933" t="str">
            <v>≡</v>
          </cell>
          <cell r="E2933" t="str">
            <v>Licensor is a development stage medical technology company.</v>
          </cell>
          <cell r="F2933" t="str">
            <v>≡</v>
          </cell>
          <cell r="G2933" t="str">
            <v>Licensee is in the business of developing and marketing imaging products.</v>
          </cell>
          <cell r="H2933" t="str">
            <v>License under technology, know-how, trade secret, copyright and patent rights to make, use, sell, import and otherwise develop and commercialize any optical imaging product including the software developed by or for licensor [UNDISCLOSED FOR PREVIEW]</v>
          </cell>
        </row>
        <row r="2934">
          <cell r="B2934" t="str">
            <v>RR20150610T09001</v>
          </cell>
          <cell r="C2934" t="str">
            <v>Know-how, License, Trademark, Trade secret, Patent</v>
          </cell>
          <cell r="D2934" t="str">
            <v>≡</v>
          </cell>
          <cell r="F2934" t="str">
            <v>≡</v>
          </cell>
          <cell r="H2934" t="str">
            <v>License under patent, trade secret  know-how and other technical information to make, import, sell and use medical devices for vasculature access procedures which are coated with  lubricious hydrogel coating layers incorporating polymers other than cellulose esters, bearing the trademark [UNDISCLOSED FOR PREVIEW]</v>
          </cell>
        </row>
        <row r="2935">
          <cell r="B2935" t="str">
            <v>RR20130709T01001</v>
          </cell>
          <cell r="C2935" t="str">
            <v>Know-how, License, Trade secret, Patent</v>
          </cell>
          <cell r="D2935" t="str">
            <v>≡</v>
          </cell>
          <cell r="F2935" t="str">
            <v>≡</v>
          </cell>
          <cell r="G2935" t="str">
            <v>Licensee is a leader in the research, development and commercialization of organic light emitting diode, or OLED, technologies and materials for display applications, such as cell phones, portable media devices, tablets, laptop computers and televisions, and specialty [UNDISCLOSED FOR PREVIEW].</v>
          </cell>
          <cell r="H2935" t="str">
            <v>License under licensed trade secret, know-how and patent rights to make, develop, use, sell, lease, rent, transfer, import or otherwise dispose of any organic light emitting device [UNDISCLOSED FOR PREVIEW]</v>
          </cell>
        </row>
        <row r="2936">
          <cell r="B2936" t="str">
            <v>RR20150610TP9004</v>
          </cell>
          <cell r="C2936" t="str">
            <v>License, Patent</v>
          </cell>
          <cell r="D2936" t="str">
            <v>≡</v>
          </cell>
          <cell r="F2936" t="str">
            <v>≡</v>
          </cell>
          <cell r="G2936" t="str">
            <v>Licensee is focused on the design, development, manufacture and sale of premium intraocular lenses.</v>
          </cell>
          <cell r="H2936" t="str">
            <v>License under the patent rights to make, use, sell, import and otherwise [UNDISCLOSED FOR PREVIEW] the crystalens (Illegible) intraocular lens; One of the parties to the agreement is an individual.</v>
          </cell>
        </row>
        <row r="2937">
          <cell r="B2937" t="str">
            <v>RR20141027T04001</v>
          </cell>
          <cell r="C2937" t="str">
            <v>License, Trademark</v>
          </cell>
          <cell r="D2937" t="str">
            <v>≡</v>
          </cell>
          <cell r="F2937" t="str">
            <v>≡</v>
          </cell>
          <cell r="G2937" t="str">
            <v>Licensee supplies and markets professional teeth-whitening products.</v>
          </cell>
          <cell r="H2937" t="str">
            <v>License to manufacture, distribute and sell non-dental cosmetic teeth-whitening products bearing the [UNDISCLOSED FOR PREVIEW] trademark.</v>
          </cell>
        </row>
        <row r="2938">
          <cell r="B2938" t="str">
            <v>RR20170607T01001</v>
          </cell>
          <cell r="C2938" t="str">
            <v>License, Patent</v>
          </cell>
          <cell r="D2938" t="str">
            <v>≡</v>
          </cell>
          <cell r="E2938" t="str">
            <v>Licensor is a biotechnology company engaged in out-licensing non-coding patents globally, building genetic service-testing business in the Asia-Pacific Region and supporting research projects.</v>
          </cell>
          <cell r="F2938" t="str">
            <v>≡</v>
          </cell>
          <cell r="G2938" t="str">
            <v>Licensee is a leading supplier of solutions and platforms for accurate, consistent DNA analysis.</v>
          </cell>
          <cell r="H2938" t="str">
            <v>License under licensor's non-coding DNA analysis and mapping patents to make, have made, use and directly or indirectly sell, offer for sale and import reagent kits that enable sequencing by synthesis reactions [UNDISCLOSED FOR PREVIEW]</v>
          </cell>
        </row>
        <row r="2939">
          <cell r="B2939" t="str">
            <v>RR20141029T04001</v>
          </cell>
          <cell r="C2939" t="str">
            <v>License, Trademark, Copyright, Brand, Franchise, Trade name</v>
          </cell>
          <cell r="D2939" t="str">
            <v>≡</v>
          </cell>
          <cell r="E2939" t="str">
            <v>Franchisor manages and provides various services for a network of hotels, inns and conference centers.</v>
          </cell>
          <cell r="F2939" t="str">
            <v>≡</v>
          </cell>
          <cell r="H2939" t="str">
            <v>License to become a part of a franchise and to provide hotel services operating under the [UNDISCLOSED FOR PREVIEW] brand.</v>
          </cell>
        </row>
        <row r="2940">
          <cell r="B2940" t="str">
            <v>RR20170531T01004</v>
          </cell>
          <cell r="C2940" t="str">
            <v>License, Trademark, Other marketing intangibles</v>
          </cell>
          <cell r="D2940" t="str">
            <v>≡</v>
          </cell>
          <cell r="E2940" t="str">
            <v>Licensor is in the business of providing the traditional consumer electronics products.</v>
          </cell>
          <cell r="F2940" t="str">
            <v>≡</v>
          </cell>
          <cell r="H2940" t="str">
            <v>License under licensor's [UNDISCLOSED FOR PREVIEW] (and design) trademark to manufacture, sell and distribute [UNDISCLOSED FOR PREVIEW] large screen televisions, specialized VCRs, other electronic appliances [UNDISCLOSED FOR PREVIEW]</v>
          </cell>
        </row>
        <row r="2941">
          <cell r="B2941" t="str">
            <v>RR20141001T05002</v>
          </cell>
          <cell r="C2941" t="str">
            <v>License, Brand</v>
          </cell>
          <cell r="D2941" t="str">
            <v>≡</v>
          </cell>
          <cell r="F2941" t="str">
            <v>≡</v>
          </cell>
          <cell r="G2941" t="str">
            <v>Licensee is a promoter and marketer of celebrity and athlete licensed food products [UNDISCLOSED FOR PREVIEW]</v>
          </cell>
          <cell r="H2941" t="str">
            <v>License to manufacture, distribute, promote and sell [UNDISCLOSED FOR PREVIEW] cereal boxes [UNDISCLOSED FOR PREVIEW] bearing the logos, names, character, symbols, designs, word marks, likenesses and related identifications of [UNDISCLOSED FOR PREVIEW] (Major League Baseball team), and packaged with limited edition baseball trading cards in random boxes.</v>
          </cell>
        </row>
        <row r="2942">
          <cell r="B2942" t="str">
            <v>RR20140926T05002</v>
          </cell>
          <cell r="C2942" t="str">
            <v>License, Trademark</v>
          </cell>
          <cell r="D2942" t="str">
            <v>≡</v>
          </cell>
          <cell r="E2942" t="str">
            <v>Licensor is the owner of all right title and interest in and to [UNDISCLOSED FOR PREVIEW] trademarks.</v>
          </cell>
          <cell r="F2942" t="str">
            <v>≡</v>
          </cell>
          <cell r="H2942" t="str">
            <v>License under [UNDISCLOSED FOR PREVIEW] trademarks to manufacture and sell following goods: knives, binoculars, spotting and night-vision scopes, bore sights, shooting safety glasses and bookends, tool kits, socket sets, wrenches and wrench sets, allen key and screwdriver sets, gunsmithing tools, pliers, hearing protection.</v>
          </cell>
        </row>
        <row r="2943">
          <cell r="B2943" t="str">
            <v>RR20141001T05003</v>
          </cell>
          <cell r="C2943" t="str">
            <v>License, Brand</v>
          </cell>
          <cell r="D2943" t="str">
            <v>≡</v>
          </cell>
          <cell r="F2943" t="str">
            <v>≡</v>
          </cell>
          <cell r="G2943" t="str">
            <v>Licensee is a promoter and marketer of celebrity and athlete licensed food products [UNDISCLOSED FOR PREVIEW]</v>
          </cell>
          <cell r="H2943" t="str">
            <v>License to manufacture, distribute, promote and sell cereal boxes [UNDISCLOSED FOR PREVIEW] bearing the logos, names, character, symbols, designs, word marks, likenesses and related identifications of [UNDISCLOSED FOR PREVIEW] (Major League Baseball team), and packaged with limited edition baseball trading cards in random boxes.</v>
          </cell>
        </row>
        <row r="2944">
          <cell r="B2944" t="str">
            <v>RR20140714T05001</v>
          </cell>
          <cell r="C2944" t="str">
            <v>License, Trade name</v>
          </cell>
          <cell r="D2944" t="str">
            <v>≡</v>
          </cell>
          <cell r="F2944" t="str">
            <v>≡</v>
          </cell>
          <cell r="G2944" t="str">
            <v>Licensee is a promoter and marketer of celebrity and athlete licensed food products for sale in supermarkets, mass merchandisers, drug chains, specialty stores and over the Internet.</v>
          </cell>
          <cell r="H2944" t="str">
            <v>License and right to use words, symbols, name, likeness and other representations of [UNDISCLOSED FOR PREVIEW] (football player) in connection with the advertisement and promotion of cold breakfast cereals and certain merchandise products.</v>
          </cell>
        </row>
        <row r="2945">
          <cell r="B2945" t="str">
            <v>RR20140730T05003</v>
          </cell>
          <cell r="C2945" t="str">
            <v>Know-how, License, Trade secret, Technology</v>
          </cell>
          <cell r="D2945" t="str">
            <v>≡</v>
          </cell>
          <cell r="E2945" t="str">
            <v>Licensor owns certain technologies and know-how related to ammonite products [UNDISCLOSED FOR PREVIEW]</v>
          </cell>
          <cell r="F2945" t="str">
            <v>≡</v>
          </cell>
          <cell r="G2945" t="str">
            <v>Licensee intends to provide customers with a variety of ammonite gemstone products [UNDISCLOSED FOR PREVIEW]</v>
          </cell>
          <cell r="H2945" t="str">
            <v>Right to licensor's products and right to use know-how and other intellectual property (trade secrets, technical data, inventions, etc.) in connection with development, manufacture, marketing and sale of the Ammonite products [UNDISCLOSED FOR PREVIEW]</v>
          </cell>
        </row>
        <row r="2946">
          <cell r="B2946" t="str">
            <v>RR20140804T05001</v>
          </cell>
          <cell r="C2946" t="str">
            <v>License, Trademark</v>
          </cell>
          <cell r="D2946" t="str">
            <v>≡</v>
          </cell>
          <cell r="F2946" t="str">
            <v>≡</v>
          </cell>
          <cell r="G2946" t="str">
            <v>Licensee is a subsidiary of a company engaged in the business of developing technology that enables a quick and safe installation by the use of a power plug for electrical fixtures into ceiling and wall electrical junction boxes.</v>
          </cell>
          <cell r="H2946" t="str">
            <v>License to use trademarks and logos [UNDISCLOSED FOR PREVIEW] on and in connection with the manufacture, sales, marketing, and distribution of the [UNDISCLOSED FOR PREVIEW] (device for a quick connect/install of light fixtures and fans), ceiling fans, ceiling fans with light kits, or light kits for use with ceiling fans.</v>
          </cell>
        </row>
        <row r="2947">
          <cell r="B2947" t="str">
            <v>RR20140801T05001</v>
          </cell>
          <cell r="C2947" t="str">
            <v>Know-how, License, Trade secret, Technology, Patent</v>
          </cell>
          <cell r="D2947" t="str">
            <v>≡</v>
          </cell>
          <cell r="E2947" t="str">
            <v>Licensor is a technology provider and service company that assists owners of natural gas production resources to increase the efficiency of their operations by providing technology and technical support services.</v>
          </cell>
          <cell r="F2947" t="str">
            <v>≡</v>
          </cell>
          <cell r="H2947" t="str">
            <v>License and right to patents, trade secrets, technology, know-how and firmware [UNDISCLOSED FOR PREVIEW] to be applied in tracts of land from which natural gas is obtained and solely in connection with production of natural gas from coal, lignite and other deposits.</v>
          </cell>
        </row>
        <row r="2948">
          <cell r="B2948" t="str">
            <v>RR20141024TP5001</v>
          </cell>
          <cell r="C2948" t="str">
            <v>License, Brand</v>
          </cell>
          <cell r="D2948" t="str">
            <v>≡</v>
          </cell>
          <cell r="F2948" t="str">
            <v>≡</v>
          </cell>
          <cell r="H2948" t="str">
            <v>License under the brand [UNDISCLOSED FOR PREVIEW], certain names, slogans and recipes to manufacture and market over 40 varieties of gourmet soups; One of the parties to the agreement is an individual.</v>
          </cell>
        </row>
        <row r="2949">
          <cell r="B2949" t="str">
            <v>RR20170606TP1002</v>
          </cell>
          <cell r="C2949" t="str">
            <v>License, Trademark, Copyright, Brand, Other manufacturing intangibles, Other marketing intangibles</v>
          </cell>
          <cell r="D2949" t="str">
            <v>≡</v>
          </cell>
          <cell r="F2949" t="str">
            <v>≡</v>
          </cell>
          <cell r="H2949" t="str">
            <v>License under licensor's [UNDISCLOSED FOR PREVIEW] trademark, service marks, copyright, logo, design, formula, technique and method to distribute and advertise at wholesale toiletry and cosmetic preparations [UNDISCLOSED FOR PREVIEW]; One of the parties to the agreement is an individual.</v>
          </cell>
        </row>
        <row r="2950">
          <cell r="B2950" t="str">
            <v>RR20141023TR4001</v>
          </cell>
          <cell r="C2950" t="str">
            <v>Sublicense, Trademark, Brand, Franchise</v>
          </cell>
          <cell r="D2950" t="str">
            <v>≡</v>
          </cell>
          <cell r="E2950" t="str">
            <v>Licensor is providing accommodation for business and leisure travellers at a lower than mid-price rate.</v>
          </cell>
          <cell r="F2950" t="str">
            <v>≡</v>
          </cell>
          <cell r="G2950" t="str">
            <v>Licensee is providing accommodation for business and leisure travellers at a lower than mid-price rate.</v>
          </cell>
          <cell r="H2950" t="str">
            <v>License to use [UNDISCLOSED FOR PREVIEW] as well as future related trademarks in connection with operation and management of franchised hotels, motels and restaurants; The agreement is concluded between related parties.</v>
          </cell>
        </row>
        <row r="2951">
          <cell r="B2951" t="str">
            <v>RR20140714T06002</v>
          </cell>
          <cell r="C2951" t="str">
            <v>Trademark, Franchise, Trade name</v>
          </cell>
          <cell r="D2951" t="str">
            <v>≡</v>
          </cell>
          <cell r="F2951" t="str">
            <v>≡</v>
          </cell>
          <cell r="G2951" t="str">
            <v>Licensee is a corporation that was formed to invest in hotels and other income-producing real estate.</v>
          </cell>
          <cell r="H2951" t="str">
            <v>Franchise under trademarks and trade names to operate a moderately-priced [UNDISCLOSED FOR PREVIEW] hotel which offer guests exceptional quality and service.</v>
          </cell>
        </row>
        <row r="2952">
          <cell r="B2952" t="str">
            <v>RR20140716T05001</v>
          </cell>
          <cell r="C2952" t="str">
            <v>Know-how, Trademark, Franchise, Patent, Trade name</v>
          </cell>
          <cell r="D2952" t="str">
            <v>≡</v>
          </cell>
          <cell r="E2952" t="str">
            <v>Franchisor and its subsidiaries are engaged in the operations of coffee stores under its trade name.</v>
          </cell>
          <cell r="F2952" t="str">
            <v>≡</v>
          </cell>
          <cell r="G2952" t="str">
            <v>Franchisee and its parent company, together with its subsidiaries, are principally engaged in the operations of food and beverage, and carnival amusement parks.</v>
          </cell>
          <cell r="H2952" t="str">
            <v>Franchise under the name [UNDISCLOSED FOR PREVIEW], know-how, patents, trade names, trademarks and methods to set up and operate coffee stores, kiosks and vending machines.</v>
          </cell>
        </row>
        <row r="2953">
          <cell r="B2953" t="str">
            <v>RR20141010T05001</v>
          </cell>
          <cell r="C2953" t="str">
            <v>License, Trademark, Copyright</v>
          </cell>
          <cell r="D2953" t="str">
            <v>≡</v>
          </cell>
          <cell r="F2953" t="str">
            <v>≡</v>
          </cell>
          <cell r="G2953" t="str">
            <v>Licensee offers a full line of gourmet quality, Belgian chocolates, utilizing high grade chocolate and quality ingredients.</v>
          </cell>
          <cell r="H2953" t="str">
            <v>License under trademarks, copyrights, names, symbols, likenesses and other indicia related to video game character [UNDISCLOSED FOR PREVIEW] to manufacture, distribute and sell milk chocolate, peanut butter, peanuts, caramel candy, bars, milk chocolate and peanut butter boxed candy.</v>
          </cell>
        </row>
        <row r="2954">
          <cell r="B2954" t="str">
            <v>RR20141021TR4001</v>
          </cell>
          <cell r="C2954" t="str">
            <v>License, Trademark, Trade name</v>
          </cell>
          <cell r="D2954" t="str">
            <v>≡</v>
          </cell>
          <cell r="F2954" t="str">
            <v>≡</v>
          </cell>
          <cell r="H2954" t="str">
            <v>A licence to use the [UNDISCLOSED FOR PREVIEW] trademark and manufacture, distribute and sell sports performance and energy drinks bearing the trademark and the trade name [UNDISCLOSED FOR PREVIEW]; The agreement is concluded between related parties.</v>
          </cell>
        </row>
        <row r="2955">
          <cell r="B2955" t="str">
            <v>RR20170606TN1001</v>
          </cell>
          <cell r="C2955" t="str">
            <v>Sublicense, Patent</v>
          </cell>
          <cell r="D2955" t="str">
            <v>≡</v>
          </cell>
          <cell r="F2955" t="str">
            <v>≡</v>
          </cell>
          <cell r="G2955" t="str">
            <v>Licensee is a commercial stage molecular diagnostics company offering an innovative and proprietary technology platform to clinical reference laboratories, specialty clinics and hospital laboratories.</v>
          </cell>
          <cell r="H2955" t="str">
            <v>Sublicense under licensor's patents to make, have made, use, import, have sold, offer to sell and sell commercial diagnostic testing services [UNDISCLOSED FOR PREVIEW]; One of the parties to the agreement is a non-profit entity.</v>
          </cell>
        </row>
        <row r="2956">
          <cell r="B2956" t="str">
            <v>RR20141020TR9002</v>
          </cell>
          <cell r="C2956" t="str">
            <v>Know-how, License, Trade secret, Technology</v>
          </cell>
          <cell r="D2956" t="str">
            <v>≡</v>
          </cell>
          <cell r="F2956" t="str">
            <v>≡</v>
          </cell>
          <cell r="G2956" t="str">
            <v>Licensee is focused on manufacturing of hand-crafted beers, also flavored beers.</v>
          </cell>
          <cell r="H2956" t="str">
            <v>A license under know-how, technology, trade secrets and other property to use, develop, manufacture, market and sell beer brewing recipes [UNDISCLOSED FOR PREVIEW]; The agreement is concluded between related parties.</v>
          </cell>
        </row>
        <row r="2957">
          <cell r="B2957" t="str">
            <v>RR20170605TP1001</v>
          </cell>
          <cell r="C2957" t="str">
            <v>License, Trademark, Trade name, Other marketing intangibles</v>
          </cell>
          <cell r="D2957" t="str">
            <v>≡</v>
          </cell>
          <cell r="F2957" t="str">
            <v>≡</v>
          </cell>
          <cell r="G2957" t="str">
            <v>Licensee is engaged in the design, manufacturing and marketing of metal wall, table and freestanding sculptures.</v>
          </cell>
          <cell r="H2957" t="str">
            <v>License to use licensor's trademark, trade name and likeness on casablanca metal wall sculpture [UNDISCLOSED FOR PREVIEW]; One of the parties to the agreement is an individual.</v>
          </cell>
        </row>
        <row r="2958">
          <cell r="B2958" t="str">
            <v>RR20141003T05001</v>
          </cell>
          <cell r="C2958" t="str">
            <v>Know-how, License, Trademark, Technology, Patent</v>
          </cell>
          <cell r="D2958" t="str">
            <v>≡</v>
          </cell>
          <cell r="E2958" t="str">
            <v>Licensor has developed a system of modules and processes for growing plants in a controlled environment.</v>
          </cell>
          <cell r="F2958" t="str">
            <v>≡</v>
          </cell>
          <cell r="G2958" t="str">
            <v>Licensee was organized to conduct urban indoor vertical farming business.</v>
          </cell>
          <cell r="H2958" t="str">
            <v>License under [UNDISCLOSED FOR PREVIEW] trademark, technology, system [UNDISCLOSED FOR PREVIEW] patents and know-how related to growing plants in a controlled environment to grow, promote, market, sell and distribute fruits, vegetables, herbs and spices.</v>
          </cell>
        </row>
        <row r="2959">
          <cell r="B2959" t="str">
            <v>RR20140806T05002</v>
          </cell>
          <cell r="C2959" t="str">
            <v>License, Trademark</v>
          </cell>
          <cell r="D2959" t="str">
            <v>≡</v>
          </cell>
          <cell r="E2959" t="str">
            <v>Licensor is a diversified health and well-being company, focused on improving people’s lives through timely innovations.</v>
          </cell>
          <cell r="F2959" t="str">
            <v>≡</v>
          </cell>
          <cell r="G2959" t="str">
            <v>Licensee, together with its parent company and its subsidiaries, design and produce a full range of PC monitors and LCD TVs [UNDISCLOSED FOR PREVIEW].</v>
          </cell>
          <cell r="H2959" t="str">
            <v>License and right to use word mark [UNDISCLOSED FOR PREVIEW] in connection with monitors (which may have built-in TV tuner) of personal computers or servers, public signage products [UNDISCLOSED FOR PREVIEW] and related promotional materials.</v>
          </cell>
        </row>
        <row r="2960">
          <cell r="B2960" t="str">
            <v>RR20170530TN7003</v>
          </cell>
          <cell r="C2960" t="str">
            <v>License, Patent</v>
          </cell>
          <cell r="D2960" t="str">
            <v>≡</v>
          </cell>
          <cell r="F2960" t="str">
            <v>≡</v>
          </cell>
          <cell r="G2960" t="str">
            <v>Licensee is a leader in the development of gene therapy products [UNDISCLOSED FOR PREVIEW].</v>
          </cell>
          <cell r="H2960" t="str">
            <v>License under patent to develop, make, have made, use and sell licensed products and to practice, use or sell licensed processes in connection with the patent [UNDISCLOSED FOR PREVIEW]; One of the parties to the agreement is a non-profit organisation.</v>
          </cell>
        </row>
        <row r="2961">
          <cell r="B2961" t="str">
            <v>RR20140805T05002</v>
          </cell>
          <cell r="C2961" t="str">
            <v>Know-how, License, Trademark, Copyright, Trade secret, Brand</v>
          </cell>
          <cell r="D2961" t="str">
            <v>≡</v>
          </cell>
          <cell r="E2961" t="str">
            <v>Licensor is a global provider of phychoactivity free therapies for pets.</v>
          </cell>
          <cell r="F2961" t="str">
            <v>≡</v>
          </cell>
          <cell r="G2961" t="str">
            <v>Licensee has expertise in research and development of anti-inflammatory medical products.</v>
          </cell>
          <cell r="H2961" t="str">
            <v>License under brand name and trademark [UNDISCLOSED FOR PREVIEW], copyrights, domain name, trade secrets, know-how, production processes and other intellectual property to produce and sell medical cannabis products made from hemp and low-THC cannabis plants for intended consumption by pets.</v>
          </cell>
        </row>
        <row r="2962">
          <cell r="B2962" t="str">
            <v>RR20170531T07002</v>
          </cell>
          <cell r="C2962" t="str">
            <v>License, Trademark, Brand, Goodwill, Trade name, Other manufacturing intangibles</v>
          </cell>
          <cell r="D2962" t="str">
            <v>≡</v>
          </cell>
          <cell r="F2962" t="str">
            <v>≡</v>
          </cell>
          <cell r="G2962" t="str">
            <v>Licensee is a company engaged in developing, marketing and selling of high quality rest and relaxation devices in the form of beds and hammocks.</v>
          </cell>
          <cell r="H2962" t="str">
            <v>License to utilize [UNDISCLOSED FOR PREVIEW] trade names, trademarks, brand, goodwill, logo for any and all business in connection with the sport of boxing [UNDISCLOSED FOR PREVIEW]</v>
          </cell>
        </row>
        <row r="2963">
          <cell r="B2963" t="str">
            <v>RR20140808T05002</v>
          </cell>
          <cell r="C2963" t="str">
            <v>License, Brand</v>
          </cell>
          <cell r="D2963" t="str">
            <v>≡</v>
          </cell>
          <cell r="E2963" t="str">
            <v>Licensor is a consumer electronics company that markets consumer electronic products under [UNDISCLOSED FOR PREVIEW] brand.</v>
          </cell>
          <cell r="F2963" t="str">
            <v>≡</v>
          </cell>
          <cell r="G2963" t="str">
            <v>Licensee, through its consumer electronics division, distributes LCD HDTV’s, computer monitors, compact disks, DVD and dram memory throughout the United States.</v>
          </cell>
          <cell r="H2963" t="str">
            <v>License to use the [UNDISCLOSED FOR PREVIEW] mark on certain consumer electronic products.</v>
          </cell>
        </row>
        <row r="2964">
          <cell r="B2964" t="str">
            <v>RR20140828T05002</v>
          </cell>
          <cell r="C2964" t="str">
            <v>Know-how, License, Technology</v>
          </cell>
          <cell r="D2964" t="str">
            <v>≡</v>
          </cell>
          <cell r="E2964" t="str">
            <v>Licensor is a has extensive experience in the manufacturing of the printed circuit board and its related electronics products.</v>
          </cell>
          <cell r="F2964" t="str">
            <v>≡</v>
          </cell>
          <cell r="G2964" t="str">
            <v>Licensee specializes in assembly and sale of electronic products, parts and components.</v>
          </cell>
          <cell r="H2964" t="str">
            <v>License to use certain [UNDISCLOSED FOR PREVIEW] technologies, related know-how and other technical or commercial information to manufacture printed circuit boards and its related electronics products.</v>
          </cell>
        </row>
        <row r="2965">
          <cell r="B2965" t="str">
            <v>RR20130506T06001</v>
          </cell>
          <cell r="C2965" t="str">
            <v>License, Trademark</v>
          </cell>
          <cell r="D2965" t="str">
            <v>≡</v>
          </cell>
          <cell r="F2965" t="str">
            <v>≡</v>
          </cell>
          <cell r="H2965" t="str">
            <v>License to use [UNDISCLOSED FOR PREVIEW] name and likeness in connection with his endorsement of eDiets personalized weight-loss-oriented meal delivery products and services.</v>
          </cell>
        </row>
        <row r="2966">
          <cell r="B2966" t="str">
            <v>RR20140113T06001</v>
          </cell>
          <cell r="C2966" t="str">
            <v>License, Trademark, Brand</v>
          </cell>
          <cell r="D2966" t="str">
            <v>≡</v>
          </cell>
          <cell r="E2966" t="str">
            <v>Licensor is the developer of absolutely free gourmet ice cream.</v>
          </cell>
          <cell r="F2966" t="str">
            <v>≡</v>
          </cell>
          <cell r="G2966" t="str">
            <v>Licensee is familiar with the business of manufacturing, promoting and selling ice cream products.</v>
          </cell>
          <cell r="H2966" t="str">
            <v>License to manufacture and sell ice cream products and to use [UNDISCLOSED FOR PREVIEW] mark in connection with such sales.</v>
          </cell>
        </row>
        <row r="2967">
          <cell r="B2967" t="str">
            <v>RR20140107T05001</v>
          </cell>
          <cell r="C2967" t="str">
            <v>License, Trademark, Trade name</v>
          </cell>
          <cell r="D2967" t="str">
            <v>≡</v>
          </cell>
          <cell r="E2967" t="str">
            <v>Licensor is a company operating in the industry of the premium snack food.</v>
          </cell>
          <cell r="F2967" t="str">
            <v>≡</v>
          </cell>
          <cell r="H2967" t="str">
            <v>License under [UNDISCLOSED FOR PREVIEW] trademarks, trade names and service marks to market frozen cookie dough products.</v>
          </cell>
        </row>
        <row r="2968">
          <cell r="B2968" t="str">
            <v>RR20130508T06001</v>
          </cell>
          <cell r="C2968" t="str">
            <v>License, Trademark, Copyright, Brand, Patent</v>
          </cell>
          <cell r="D2968" t="str">
            <v>≡</v>
          </cell>
          <cell r="F2968" t="str">
            <v>≡</v>
          </cell>
          <cell r="H2968" t="str">
            <v>License to use trademarks [UNDISCLOSED FOR PREVIEW] and patent upon the knit apparel and headwear in all categories for men and women in connection with the design, development, manufacture, sale, marketing and distribution to the general wholesale and retail trade [UNDISCLOSED FOR PREVIEW]</v>
          </cell>
        </row>
        <row r="2969">
          <cell r="B2969" t="str">
            <v>RR20130508T06002</v>
          </cell>
          <cell r="C2969" t="str">
            <v>License, Trademark, Copyright, Brand, Goodwill, Patent</v>
          </cell>
          <cell r="D2969" t="str">
            <v>≡</v>
          </cell>
          <cell r="F2969" t="str">
            <v>≡</v>
          </cell>
          <cell r="H2969" t="str">
            <v>License to use trademarks, copyrights [UNDISCLOSED FOR PREVIEW] and patent upon small leather goods, consisting of belts, handbags, small leather accessories [UNDISCLOSED FOR PREVIEW]</v>
          </cell>
        </row>
        <row r="2970">
          <cell r="B2970" t="str">
            <v>RR20130405T04002</v>
          </cell>
          <cell r="C2970" t="str">
            <v>License, Patent</v>
          </cell>
          <cell r="D2970" t="str">
            <v>≡</v>
          </cell>
          <cell r="F2970" t="str">
            <v>≡</v>
          </cell>
          <cell r="H2970" t="str">
            <v>License under the licensor patents to use, manufacture, market, distribute and sell the products (wireless telephone security devices).</v>
          </cell>
        </row>
        <row r="2971">
          <cell r="B2971" t="str">
            <v>RR20130425T04002</v>
          </cell>
          <cell r="C2971" t="str">
            <v>License, Copyright</v>
          </cell>
          <cell r="D2971" t="str">
            <v>≡</v>
          </cell>
          <cell r="F2971" t="str">
            <v>≡</v>
          </cell>
          <cell r="G2971" t="str">
            <v>Licensee is engaged in the independent production of family oriented feature films, television programming and other entertainment products for theatrical, television and home video distribution.</v>
          </cell>
          <cell r="H2971" t="str">
            <v>License under copyright and otherwise to publish music and lyrics (soundtrack) related to a theatrical motion picture produced by licensee [UNDISCLOSED FOR PREVIEW]</v>
          </cell>
        </row>
        <row r="2972">
          <cell r="B2972" t="str">
            <v>RR20140401T05002</v>
          </cell>
          <cell r="C2972" t="str">
            <v>License, Know-how</v>
          </cell>
          <cell r="D2972" t="str">
            <v>≡</v>
          </cell>
          <cell r="F2972" t="str">
            <v>≡</v>
          </cell>
          <cell r="G2972" t="str">
            <v xml:space="preserve">Licensee is a life sciences company focused on the development of treatments for major opportunities in respiratory disease and autoimmune disease. </v>
          </cell>
          <cell r="H2972" t="str">
            <v>License under licensor's information, data, and contracts to develop and commercialize an inhaled zafirlukast [UNDISCLOSED FOR PREVIEW], used for the treatment of asthma and other respiratory condition.</v>
          </cell>
        </row>
        <row r="2973">
          <cell r="B2973" t="str">
            <v>RR20140331T06002</v>
          </cell>
          <cell r="C2973" t="str">
            <v>Trademark, Franchise</v>
          </cell>
          <cell r="D2973" t="str">
            <v>≡</v>
          </cell>
          <cell r="E2973" t="str">
            <v>Licensor is a corporation that franchises and operates fast food hamburger restaurants.</v>
          </cell>
          <cell r="F2973" t="str">
            <v>≡</v>
          </cell>
          <cell r="H2973" t="str">
            <v>Franchise to open [UNDISCLOSED FOR PREVIEW] restaurants.</v>
          </cell>
        </row>
        <row r="2974">
          <cell r="B2974" t="str">
            <v>RR20130502T04001</v>
          </cell>
          <cell r="C2974" t="str">
            <v>License, Technology</v>
          </cell>
          <cell r="D2974" t="str">
            <v>≡</v>
          </cell>
          <cell r="F2974" t="str">
            <v>≡</v>
          </cell>
          <cell r="H2974" t="str">
            <v>License to develop and commercialize antibacterial product [UNDISCLOSED FOR PREVIEW] related to treatment of dermatologic and ophtalmic infections.</v>
          </cell>
        </row>
        <row r="2975">
          <cell r="B2975" t="str">
            <v>RR20130508T04001</v>
          </cell>
          <cell r="C2975" t="str">
            <v>Know-how, License, Technology</v>
          </cell>
          <cell r="D2975" t="str">
            <v>≡</v>
          </cell>
          <cell r="E2975" t="str">
            <v>Licensor has developed a certain technology which can be used to extract and purify rare earth metals from ores [UNDISCLOSED FOR PREVIEW]</v>
          </cell>
          <cell r="F2975" t="str">
            <v>≡</v>
          </cell>
          <cell r="H2975" t="str">
            <v>License to apply and exploit a technology used to extract and purify rare earth metals from ores and to support mining operations in connection with exploiting this technology [UNDISCLOSED FOR PREVIEW]</v>
          </cell>
        </row>
        <row r="2976">
          <cell r="B2976" t="str">
            <v>RR20130509T04002</v>
          </cell>
          <cell r="C2976" t="str">
            <v>Know-how, Trademark, Copyright, Trade secret, Brand, Patent, Trade name</v>
          </cell>
          <cell r="D2976" t="str">
            <v>≡</v>
          </cell>
          <cell r="E2976" t="str">
            <v>Licensor is engaged in the business of developing, manufacturing and marketing software relating to integrated security building management [UNDISCLOSED FOR PREVIEW]</v>
          </cell>
          <cell r="F2976" t="str">
            <v>≡</v>
          </cell>
          <cell r="H2976" t="str">
            <v>Licensor shall sell to licensee all United States and foreign patents, patent applications, trademarks, service marks, trade names, brand names, logos, copyrights and related applications and other proprietary rights, including software code, know-how, inventions, discoveries and improvements, test data, shop rights, processes, methods and formulae, trade secrets, product drawings, specifications, designs and other technical information related to integrated security control and management software [UNDISCLOSED FOR PREVIEW]</v>
          </cell>
        </row>
        <row r="2977">
          <cell r="B2977" t="str">
            <v>RR20130409T04001</v>
          </cell>
          <cell r="C2977" t="str">
            <v>Know-how, Trademark, Patent</v>
          </cell>
          <cell r="D2977" t="str">
            <v>≡</v>
          </cell>
          <cell r="F2977" t="str">
            <v>≡</v>
          </cell>
          <cell r="G2977" t="str">
            <v>Licensee specializes in the design and implementation of medicinal products for patients with urological ailments.</v>
          </cell>
          <cell r="H2977" t="str">
            <v>License under licensor patents, know-how and trademarks to develop, manufacture, commercialize and sell the products [UNDISCLOSED FOR PREVIEW] in the field of the nasal delivery of testosterone to males (excluding females).</v>
          </cell>
        </row>
        <row r="2978">
          <cell r="B2978" t="str">
            <v>RR20130409T04002</v>
          </cell>
          <cell r="C2978" t="str">
            <v>Know-how, License</v>
          </cell>
          <cell r="D2978" t="str">
            <v>≡</v>
          </cell>
          <cell r="F2978" t="str">
            <v>≡</v>
          </cell>
          <cell r="H2978" t="str">
            <v>License to manufacture, use, sell and distribute licensed products (biometric sensor modules).</v>
          </cell>
        </row>
        <row r="2979">
          <cell r="B2979" t="str">
            <v>RR20130412T04001</v>
          </cell>
          <cell r="C2979" t="str">
            <v>Know-how, License, Trademark, Patent, R&amp;D</v>
          </cell>
          <cell r="D2979" t="str">
            <v>≡</v>
          </cell>
          <cell r="E2979" t="str">
            <v>Licensor is in the business of manufacturing and sales of turbocharging systems in primarily the automotive industry.</v>
          </cell>
          <cell r="F2979" t="str">
            <v>≡</v>
          </cell>
          <cell r="G2979" t="str">
            <v>Licensee is an engineering design and development entity who has developed patented designs for electrically assisted turbocharging systems.</v>
          </cell>
          <cell r="H2979" t="str">
            <v>License to use a number of licensor patents relating to turbocharger, supercharger, cooling and other systems in the field of electrically assisted turbochargers; Right to use the licensor`s trademark [UNDISCLOSED FOR PREVIEW]</v>
          </cell>
        </row>
        <row r="2980">
          <cell r="B2980" t="str">
            <v>RR20130712T02002</v>
          </cell>
          <cell r="C2980" t="str">
            <v>Know-how, License, Copyright, Trade secret, Technology, Patent</v>
          </cell>
          <cell r="D2980" t="str">
            <v>≡</v>
          </cell>
          <cell r="F2980" t="str">
            <v>≡</v>
          </cell>
          <cell r="G2980" t="str">
            <v>Licensee is the global market leader for advanced programming and intellectual property management solutions [UNDISCLOSED FOR PREVIEW]</v>
          </cell>
          <cell r="H2980" t="str">
            <v>Licensor sells to licensee [UNDISCLOSED FOR PREVIEW] software (programming language used for designing electronic systems incorporating field-programmable gate-array), related trade secrets, copyrights, technology, patents, know-how and other intellectual property.</v>
          </cell>
        </row>
        <row r="2981">
          <cell r="B2981" t="str">
            <v>RR20130528T04001</v>
          </cell>
          <cell r="C2981" t="str">
            <v>Trademark, Copyright, Goodwill</v>
          </cell>
          <cell r="D2981" t="str">
            <v>≡</v>
          </cell>
          <cell r="E2981" t="str">
            <v>Licensor is a leading designer, manufacturer and marketer of boxing and fitness related sporting goods equipment under the well-recognized [UNDISCLOSED FOR PREVIEW] brand name and a worldwide licensor of the [UNDISCLOSED FOR PREVIEW] brand for apparel, footwear, sporting goods equipment and other complementary active lifestyle products and accessories.</v>
          </cell>
          <cell r="F2981" t="str">
            <v>≡</v>
          </cell>
          <cell r="G2981" t="str">
            <v>Licensee is a leading manufacturer and marketer of licensed apparel.</v>
          </cell>
          <cell r="H2981" t="str">
            <v>License to use licensor's trademark [UNDISCLOSED FOR PREVIEW] in connection with the manufacture, importation, advertisement, distribution and sale of all women's apparel, including activewear, sportswear, underwear, and sleepwear.</v>
          </cell>
        </row>
        <row r="2982">
          <cell r="B2982" t="str">
            <v>RR20130528T04002</v>
          </cell>
          <cell r="C2982" t="str">
            <v>Trademark, Copyright, Goodwill</v>
          </cell>
          <cell r="D2982" t="str">
            <v>≡</v>
          </cell>
          <cell r="E2982" t="str">
            <v>Licensor is a leading designer, manufacturer and marketer of boxing and fitness related sporting goods equipment under the well-recognized [UNDISCLOSED FOR PREVIEW] brand name and a worldwide licensor of the [UNDISCLOSED FOR PREVIEW] brand for apparel, footwear, sporting goods equipment and other complementary active lifestyle products and accessories.</v>
          </cell>
          <cell r="F2982" t="str">
            <v>≡</v>
          </cell>
          <cell r="G2982" t="str">
            <v>Licensee is a leading manufacturer and marketer of licensed apparel.</v>
          </cell>
          <cell r="H2982" t="str">
            <v>License to use licensor's trademark [UNDISCLOSED FOR PREVIEW] in connection with the manufacture, importation, advertisement, distribution and sale of men's apparel, including men's activewear, sportswear, jeans, swimwear, and outerwear.</v>
          </cell>
        </row>
        <row r="2983">
          <cell r="B2983" t="str">
            <v>RR20130529T04001</v>
          </cell>
          <cell r="C2983" t="str">
            <v>Sublicense, Trademark, Copyright, Goodwill, Trade name</v>
          </cell>
          <cell r="D2983" t="str">
            <v>≡</v>
          </cell>
          <cell r="E2983" t="str">
            <v>Licensor is the duly authorised licensee of certain copyright trademarks trade names artwork logos designs and likenesses and all merchandising rights relating to the artist [UNDISCLOSED FOR PREVIEW]</v>
          </cell>
          <cell r="F2983" t="str">
            <v>≡</v>
          </cell>
          <cell r="H2983" t="str">
            <v>Right to embody symbols, emblems, logos, designs, photographs names, professional names, and visual images or representations based on the real life image of the artist [UNDISCLOSED FOR PREVIEW] on the goods for toddler  apparel sizes apparel and juniors, as well as coordinating accessories including backpacks, belts, bags and sports bags, and to manufacture and sell the licensed products to third party wholesale and retail outlets.</v>
          </cell>
        </row>
        <row r="2984">
          <cell r="B2984" t="str">
            <v>RR20130423T04001</v>
          </cell>
          <cell r="C2984" t="str">
            <v>License, Technology, Patent</v>
          </cell>
          <cell r="D2984" t="str">
            <v>≡</v>
          </cell>
          <cell r="F2984" t="str">
            <v>≡</v>
          </cell>
          <cell r="G2984" t="str">
            <v>Licensee specializes in internet social working sites, where members of certain social networks can cross pollinate with other current social network sites.</v>
          </cell>
          <cell r="H2984" t="str">
            <v>License to modify and integrate licensor patented [UNDISCLOSED FOR PREVIEW] internet search technology into licensee`s products.</v>
          </cell>
        </row>
        <row r="2985">
          <cell r="B2985" t="str">
            <v>RR20130423T04002</v>
          </cell>
          <cell r="C2985" t="str">
            <v>Know-how, License, Trademark, Patent</v>
          </cell>
          <cell r="D2985" t="str">
            <v>≡</v>
          </cell>
          <cell r="F2985" t="str">
            <v>≡</v>
          </cell>
          <cell r="H2985" t="str">
            <v>License to use and practice licensor's patents, technology, know-how, and trademarks in connection with marketing and sale of stromal vascular fraction solution in the veterinary market [UNDISCLOSED FOR PREVIEW]</v>
          </cell>
        </row>
        <row r="2986">
          <cell r="B2986" t="str">
            <v>RR20130715T02001</v>
          </cell>
          <cell r="C2986" t="str">
            <v>License, Trademark, Copyright</v>
          </cell>
          <cell r="D2986" t="str">
            <v>≡</v>
          </cell>
          <cell r="E2986" t="str">
            <v>Licensor is in the business of developing, marketing and selling television shows and toy and gift products focused on the children's media and leisure market.</v>
          </cell>
          <cell r="F2986" t="str">
            <v>≡</v>
          </cell>
          <cell r="H2986" t="str">
            <v>Licence to apply [UNDISCLOSED FOR PREVIEW] TV show to the manufacture, marketing, distribution and sale of radio control vehicles, board games and puzzles.</v>
          </cell>
        </row>
        <row r="2987">
          <cell r="B2987" t="str">
            <v>RR20160531T06004</v>
          </cell>
          <cell r="C2987" t="str">
            <v>Know-how, License, Technology, Patent</v>
          </cell>
          <cell r="D2987" t="str">
            <v>≡</v>
          </cell>
          <cell r="E2987" t="str">
            <v>Licensor is engaged in the business of developing, manufacturing, marketing and servicing appliances to treat cancer and benign diseases.</v>
          </cell>
          <cell r="F2987" t="str">
            <v>≡</v>
          </cell>
          <cell r="H2987" t="str">
            <v xml:space="preserve">License under [UNDISCLOSED FOR PREVIEW] technology, patents, know-how to make, have made, use and sell products, related to the systems for the treatment of cancer. </v>
          </cell>
        </row>
        <row r="2988">
          <cell r="B2988" t="str">
            <v>RR20160624T06001</v>
          </cell>
          <cell r="C2988" t="str">
            <v>License, Trademark, Technology</v>
          </cell>
          <cell r="D2988" t="str">
            <v>≡</v>
          </cell>
          <cell r="E2988" t="str">
            <v>Licensor is a leading developer and publisher of online games in japan and Thailand.</v>
          </cell>
          <cell r="F2988" t="str">
            <v>≡</v>
          </cell>
          <cell r="H2988" t="str">
            <v>License to promote, market, operate, maintain, offer and distribute the software as well as copy, use textual, sound and/or graphical content, install , copy and use Chinese language version of the game known as [UNDISCLOSED FOR PREVIEW], reproduce, distribute client software of the game to end users [UNDISCLOSED FOR PREVIEW]</v>
          </cell>
        </row>
        <row r="2989">
          <cell r="B2989" t="str">
            <v>RR20160509T06001</v>
          </cell>
          <cell r="C2989" t="str">
            <v>License, Trademark</v>
          </cell>
          <cell r="D2989" t="str">
            <v>≡</v>
          </cell>
          <cell r="E2989" t="str">
            <v>Licensor is a leading games publisher.</v>
          </cell>
          <cell r="F2989" t="str">
            <v>≡</v>
          </cell>
          <cell r="H2989" t="str">
            <v>License to develop, produce, advertise, promote, market, distribute, sub-distribute and sell handheld version of the video games, comprising [UNDISCLOSED FOR PREVIEW] video games, that have been published or will be published by licensor, as well as to adapt or convert the version of the video games; Royalty-free license to use trademarks in connection with the development and distribution of products.</v>
          </cell>
        </row>
        <row r="2990">
          <cell r="B2990" t="str">
            <v>RR20160506T06002</v>
          </cell>
          <cell r="C2990" t="str">
            <v>License, Trademark</v>
          </cell>
          <cell r="D2990" t="str">
            <v>≡</v>
          </cell>
          <cell r="F2990" t="str">
            <v>≡</v>
          </cell>
          <cell r="G2990" t="str">
            <v>Licensee is engaged in design, sales and distribution of motor sport branded products.</v>
          </cell>
          <cell r="H2990" t="str">
            <v xml:space="preserve">License under [UNDISCLOSED FOR PREVIEW] trademarks to use, manufacture and sell products related to number plates in the motor sport market. </v>
          </cell>
        </row>
        <row r="2991">
          <cell r="B2991" t="str">
            <v>RR20160503TN6002</v>
          </cell>
          <cell r="C2991" t="str">
            <v>Know-how, License, Technology, Patent</v>
          </cell>
          <cell r="D2991" t="str">
            <v>≡</v>
          </cell>
          <cell r="F2991" t="str">
            <v>≡</v>
          </cell>
          <cell r="H2991" t="str">
            <v xml:space="preserve">License under patents, technology, know-how to make, have made, use, offer for sale, sell, modify, develop, import, export structural plastic products [UNDISCLOSED FOR PREVIEW]; One of the parties to the agreement is non-profit entity. </v>
          </cell>
        </row>
        <row r="2992">
          <cell r="B2992" t="str">
            <v>RR20160317T07001</v>
          </cell>
          <cell r="C2992" t="str">
            <v>Trademark, Trade secret, Patent</v>
          </cell>
          <cell r="D2992" t="str">
            <v>≡</v>
          </cell>
          <cell r="E2992" t="str">
            <v>Licensor manufactures, packages and ships items such as the licensed products.</v>
          </cell>
          <cell r="F2992" t="str">
            <v>≡</v>
          </cell>
          <cell r="G2992" t="str">
            <v>Licensee is experienced in the manufacture and distribution of items such as the licensed products.</v>
          </cell>
          <cell r="H2992" t="str">
            <v>License under patent, trademark and trade secret to produce equine anti-inflammatory food supplements in all forms [UNDISCLOSED FOR PREVIEW]</v>
          </cell>
        </row>
        <row r="2993">
          <cell r="B2993" t="str">
            <v>RR20160316TP6001</v>
          </cell>
          <cell r="C2993" t="str">
            <v>Trademark, Franchise, Trade name</v>
          </cell>
          <cell r="D2993" t="str">
            <v>≡</v>
          </cell>
          <cell r="E2993" t="str">
            <v>Franchisor operates and franchises quick-service restaurants.</v>
          </cell>
          <cell r="F2993" t="str">
            <v>≡</v>
          </cell>
          <cell r="H2993" t="str">
            <v>Franchise to open and operate restaurants, bearing trade names and trademarks [UNDISCLOSED FOR PREVIEW]; One of the parties to the agreement is an individual.</v>
          </cell>
        </row>
        <row r="2994">
          <cell r="B2994" t="str">
            <v>RR20160427T01001</v>
          </cell>
          <cell r="C2994" t="str">
            <v>License</v>
          </cell>
          <cell r="D2994" t="str">
            <v>≡</v>
          </cell>
          <cell r="F2994" t="str">
            <v>≡</v>
          </cell>
          <cell r="G2994" t="str">
            <v>Licensees market high quality and popular-priced die-cast replica items and toys sold through retail channels in the UK and in the USA.</v>
          </cell>
          <cell r="H2994" t="str">
            <v>License for dual usage [UNDISCLOSED FOR PREVIEW] replicas, as well as dual usage [UNDISCLOSED FOR PREVIEW] replicas to be used in connection with the marketing and sale of high quality and popular-priced die-cast replica items and toys.</v>
          </cell>
        </row>
        <row r="2995">
          <cell r="B2995" t="str">
            <v>RR20160316T06001</v>
          </cell>
          <cell r="C2995" t="str">
            <v>License, Trademark, Franchise, Trade name</v>
          </cell>
          <cell r="D2995" t="str">
            <v>≡</v>
          </cell>
          <cell r="E2995" t="str">
            <v>Franchisor is a creator and developer of unique restaurant concept known as [UNDISCLOSED FOR PREVIEW] restaurants as well as standardized methods of preparing and serving certain food products and beverages regarding to it.</v>
          </cell>
          <cell r="F2995" t="str">
            <v>≡</v>
          </cell>
          <cell r="H2995" t="str">
            <v>Franchise under the [UNDISCLOSED FOR PREVIEW] trademarks, trade names to operate restaurants in connection with offering and selling certain food and beverage products.</v>
          </cell>
        </row>
        <row r="2996">
          <cell r="B2996" t="str">
            <v>RR20160427T01020</v>
          </cell>
          <cell r="C2996" t="str">
            <v>License, Trademark</v>
          </cell>
          <cell r="D2996" t="str">
            <v>≡</v>
          </cell>
          <cell r="F2996" t="str">
            <v>≡</v>
          </cell>
          <cell r="G2996" t="str">
            <v>Licensees market high quality and popular-priced die-cast replica items and toys sold through retail channels in the UK and in the USA.</v>
          </cell>
          <cell r="H2996" t="str">
            <v>License for [UNDISCLOSED FOR PREVIEW] trademarks to be used in connection with the marketing and sale of high quality and popular-priced die-cast replica items and toys.</v>
          </cell>
        </row>
        <row r="2997">
          <cell r="B2997" t="str">
            <v>RR20160427T01017</v>
          </cell>
          <cell r="C2997" t="str">
            <v>License</v>
          </cell>
          <cell r="D2997" t="str">
            <v>≡</v>
          </cell>
          <cell r="F2997" t="str">
            <v>≡</v>
          </cell>
          <cell r="G2997" t="str">
            <v>Licensees market high quality and popular-priced die-cast replica items and toys sold through retail channels in the UK and in the USA.</v>
          </cell>
          <cell r="H2997" t="str">
            <v>License for [UNDISCLOSED FOR PREVIEW] dual usage die-cast and plastic replicas to be used in connection with the marketing and sale of high quality and popular-priced die-cast replica items and toys.</v>
          </cell>
        </row>
        <row r="2998">
          <cell r="B2998" t="str">
            <v>RR20160427T01022</v>
          </cell>
          <cell r="C2998" t="str">
            <v>License</v>
          </cell>
          <cell r="D2998" t="str">
            <v>≡</v>
          </cell>
          <cell r="F2998" t="str">
            <v>≡</v>
          </cell>
          <cell r="G2998" t="str">
            <v>Licensees market high quality and popular-priced die-cast replica items and toys sold through retail channels in the UK and in the USA.</v>
          </cell>
          <cell r="H2998" t="str">
            <v>License for [UNDISCLOSED FOR PREVIEW] dual usage replicas to be used in connection with the marketing and sale of high quality and popular-priced die-cast replica items and toys.</v>
          </cell>
        </row>
        <row r="2999">
          <cell r="B2999" t="str">
            <v>RR20160503TN6001</v>
          </cell>
          <cell r="C2999" t="str">
            <v>Know-how, License, Patent</v>
          </cell>
          <cell r="D2999" t="str">
            <v>≡</v>
          </cell>
          <cell r="F2999" t="str">
            <v>≡</v>
          </cell>
          <cell r="H2999" t="str">
            <v xml:space="preserve">License under the patents and know-how to make, use, offer to sell, sell and import products related to adsorbents for the capture of carbon dioxide from a gas streams, as well as in connection with health care activities [UNDISCLOSED FOR PREVIEW]; One of the parties to the agreement is non-profit entity. </v>
          </cell>
        </row>
        <row r="3000">
          <cell r="B3000" t="str">
            <v>RR20160503T06001</v>
          </cell>
          <cell r="C3000" t="str">
            <v>Sublicense, Trademark</v>
          </cell>
          <cell r="D3000" t="str">
            <v>≡</v>
          </cell>
          <cell r="F3000" t="str">
            <v>≡</v>
          </cell>
          <cell r="H3000" t="str">
            <v>Sublicense to use [UNDISCLOSED FOR PREVIEW] trademarks in connection with the operation of entertainment night-club bearing the name [UNDISCLOSED FOR PREVIEW] and the retail sale of commercial merchandise, tee-shirts, sweatshirts, sweat pants, jackets, baseball hats, key rings and other merchandise.</v>
          </cell>
        </row>
        <row r="3001">
          <cell r="B3001" t="str">
            <v>RR20160518TR1003</v>
          </cell>
          <cell r="C3001" t="str">
            <v>License, Trademark</v>
          </cell>
          <cell r="D3001" t="str">
            <v>≡</v>
          </cell>
          <cell r="E3001" t="str">
            <v>Licensor is a subsidiary of a company which designs, sources, markets and distributes women's and juniors' moderately-priced separates and collections of career and casual clothing.</v>
          </cell>
          <cell r="F3001" t="str">
            <v>≡</v>
          </cell>
          <cell r="G3001" t="str">
            <v>Licensee designs, sources and distributes moderately-priced, updated sportswear, knitwear and casual wear for juniors and misses.</v>
          </cell>
          <cell r="H3001" t="str">
            <v>License to make use of [UNDISCLOSED FOR PREVIEW] trademarks in licensee's corporate name and business, in connection with the fashion industry; The agreement is concluded between related parties.</v>
          </cell>
        </row>
        <row r="3002">
          <cell r="B3002" t="str">
            <v>RR20160908T06002</v>
          </cell>
          <cell r="C3002" t="str">
            <v>License, Trademark, Brand, Copyright</v>
          </cell>
          <cell r="D3002" t="str">
            <v>≡</v>
          </cell>
          <cell r="F3002" t="str">
            <v>≡</v>
          </cell>
          <cell r="G3002" t="str">
            <v>Licensee is the leading supplier of interactive electronic games and player stations [UNDISCLOSED FOR PREVIEW]</v>
          </cell>
          <cell r="H3002" t="str">
            <v>License under licensor's brand and trademarks to utilize in the manufacture of the gaming software and gaming devices, player stations, cabinets and other equipment and further to market, sell, offer, maintain, rent or otherwise distribute the products to gaming enterprises operated by Indian tribes.</v>
          </cell>
        </row>
        <row r="3003">
          <cell r="B3003" t="str">
            <v>RR20160531T06001</v>
          </cell>
          <cell r="C3003" t="str">
            <v>License, Trademark, Copyright, Trade secret, Patent</v>
          </cell>
          <cell r="D3003" t="str">
            <v>≡</v>
          </cell>
          <cell r="E3003" t="str">
            <v>Licensor is engaged in the business of developing software [UNDISCLOSED FOR PREVIEW]</v>
          </cell>
          <cell r="F3003" t="str">
            <v>≡</v>
          </cell>
          <cell r="H3003" t="str">
            <v>License to use and distribute customized version of [UNDISCLOSED FOR PREVIEW] software known as [UNDISCLOSED FOR PREVIEW] embedded in licensee`s software products, as well as to use source codes, patents, trademarks, copyrights and trade secrets related to the [UNDISCLOSED FOR PREVIEW] for use by licensee`s customers, including end users, service bureaus, time-share operators, systems integrators and value added resellers.</v>
          </cell>
        </row>
        <row r="3004">
          <cell r="B3004" t="str">
            <v>RR20160523T06002</v>
          </cell>
          <cell r="C3004" t="str">
            <v>License, Trademark, Trade name</v>
          </cell>
          <cell r="D3004" t="str">
            <v>≡</v>
          </cell>
          <cell r="E3004" t="str">
            <v>Licensor is the developer of the software solutions for the creation, manipulation and delivering of the digital media.</v>
          </cell>
          <cell r="F3004" t="str">
            <v>≡</v>
          </cell>
          <cell r="G3004" t="str">
            <v>Licensee develops and markets computer software products.</v>
          </cell>
          <cell r="H3004" t="str">
            <v>License to publish, use, reproduce, have localized, distribute, sale and resale computer software programs designed for digital audio and video creation and editing, bearing trademarks and trade names [UNDISCLOSED FOR PREVIEW] in all channels of trade and through arrangements with original equipment manufacturers.</v>
          </cell>
        </row>
        <row r="3005">
          <cell r="B3005" t="str">
            <v>RR20160518T06001</v>
          </cell>
          <cell r="C3005" t="str">
            <v>Sublicense, Know-how, License, Copyright, Trade secret, Patent</v>
          </cell>
          <cell r="D3005" t="str">
            <v>≡</v>
          </cell>
          <cell r="F3005" t="str">
            <v>≡</v>
          </cell>
          <cell r="H3005" t="str">
            <v>License under technology, know-how, patents (either owned by licensor or licensed to it), copyrights, trade secrets to develop, make, have made, use, sell, import and market products related to desorption and ionization strategies for the analysis of analytes and molecules.</v>
          </cell>
        </row>
        <row r="3006">
          <cell r="B3006" t="str">
            <v>RR20160226TP1001</v>
          </cell>
          <cell r="C3006" t="str">
            <v>License, Patent</v>
          </cell>
          <cell r="D3006" t="str">
            <v>≡</v>
          </cell>
          <cell r="F3006" t="str">
            <v>≡</v>
          </cell>
          <cell r="H3006" t="str">
            <v>License to use and enjoy the patent rights related to water pumps for manufacturing of internally designed fire rescue and other boats; One of the parties to the agreement is an individual.</v>
          </cell>
        </row>
        <row r="3007">
          <cell r="B3007" t="str">
            <v>RR20160223T01001</v>
          </cell>
          <cell r="C3007" t="str">
            <v>Know-how, License, Trade secret, Patent</v>
          </cell>
          <cell r="D3007" t="str">
            <v>≡</v>
          </cell>
          <cell r="F3007" t="str">
            <v>≡</v>
          </cell>
          <cell r="G3007" t="str">
            <v>Licensee is a biotechnology company focused on the clinical development and potential commercialization of humanized monoclonal antibodies.</v>
          </cell>
          <cell r="H3007" t="str">
            <v>License under know-how, trade secret and patent rights to use, develop, manufacture, market, sell, distribute, import and export [UNDISCLOSED FOR PREVIEW] antibody.</v>
          </cell>
        </row>
        <row r="3008">
          <cell r="B3008" t="str">
            <v>RR20160301TR1001</v>
          </cell>
          <cell r="C3008" t="str">
            <v>Know-how, License, Trade secret, Patent</v>
          </cell>
          <cell r="D3008" t="str">
            <v>≡</v>
          </cell>
          <cell r="F3008" t="str">
            <v>≡</v>
          </cell>
          <cell r="G3008" t="str">
            <v>Licensee is a corporation in the business of creating and commercializing products for generating electricity without the burning of fossil fuels.</v>
          </cell>
          <cell r="H3008" t="str">
            <v>License under patent to use know-how and trade secret to manufacture, have manufactured, use, sell, offer for sale, have sold, lease, import, and exploit the licensed products used for generating, storing or conserving energy or electricity for stationary, portable, or vehicular applications; The agreement is concluded between related parties; One of the parties to the agreement is an individual.</v>
          </cell>
        </row>
        <row r="3009">
          <cell r="B3009" t="str">
            <v>RR20160427T01029</v>
          </cell>
          <cell r="C3009" t="str">
            <v>License</v>
          </cell>
          <cell r="D3009" t="str">
            <v>≡</v>
          </cell>
          <cell r="F3009" t="str">
            <v>≡</v>
          </cell>
          <cell r="G3009" t="str">
            <v>Licensees market high quality and popular-priced die-cast replica items and toys sold through retail channels in the UK and in the USA.</v>
          </cell>
          <cell r="H3009" t="str">
            <v>License for [UNDISCLOSED FOR PREVIEW] dual usage replicas to be used in connection with the marketing and sale of high quality and popular-priced die-cast replica items and toys.</v>
          </cell>
        </row>
        <row r="3010">
          <cell r="B3010" t="str">
            <v>RR20160428T01005</v>
          </cell>
          <cell r="C3010" t="str">
            <v>License, Brand</v>
          </cell>
          <cell r="D3010" t="str">
            <v>≡</v>
          </cell>
          <cell r="F3010" t="str">
            <v>≡</v>
          </cell>
          <cell r="G3010" t="str">
            <v>Licensees market high quality and popular-priced die-cast replica items and toys sold through retail channels in the UK and in the USA.</v>
          </cell>
          <cell r="H3010" t="str">
            <v>License under brand to use word marks [UNDISCLOSED FOR PREVIEW] cruciform device and 2 dimensional pillar box device for dual usage die-cast reproductions to be used in connection with the marketing and sale of high quality and popular-priced die-cast replica items and toys.</v>
          </cell>
        </row>
        <row r="3011">
          <cell r="B3011" t="str">
            <v>RR20160408T07001</v>
          </cell>
          <cell r="C3011" t="str">
            <v>License, Technology, Patent</v>
          </cell>
          <cell r="D3011" t="str">
            <v>≡</v>
          </cell>
          <cell r="E3011" t="str">
            <v>Licensor is a development stage company in the development and production of hydrogen-enriched alternative fuels in an environmentally responsible manner.</v>
          </cell>
          <cell r="F3011" t="str">
            <v>≡</v>
          </cell>
          <cell r="H3011" t="str">
            <v>License to use patents and technologies to commercialize the gasification of bio or carbon-based waste technology [UNDISCLOSED FOR PREVIEW].</v>
          </cell>
        </row>
        <row r="3012">
          <cell r="B3012" t="str">
            <v>RR20160428T01009</v>
          </cell>
          <cell r="C3012" t="str">
            <v>License</v>
          </cell>
          <cell r="D3012" t="str">
            <v>≡</v>
          </cell>
          <cell r="F3012" t="str">
            <v>≡</v>
          </cell>
          <cell r="G3012" t="str">
            <v>Licensees market high quality and popular-priced die-cast replica items and toys sold through retail channels in the UK and in the USA.</v>
          </cell>
          <cell r="H3012" t="str">
            <v>License for [UNDISCLOSED FOR PREVIEW] to be used in connection with the marketing and sale of high quality and popular-priced die-cast replica items and toys.</v>
          </cell>
        </row>
        <row r="3013">
          <cell r="B3013" t="str">
            <v>RR20160428T01008</v>
          </cell>
          <cell r="C3013" t="str">
            <v>License</v>
          </cell>
          <cell r="D3013" t="str">
            <v>≡</v>
          </cell>
          <cell r="F3013" t="str">
            <v>≡</v>
          </cell>
          <cell r="G3013" t="str">
            <v>Licensees market high quality and popular-priced die-cast replica items and toys sold through retail channels in the UK and in the USA.</v>
          </cell>
          <cell r="H3013" t="str">
            <v>License for [UNDISCLOSED FOR PREVIEW] collector replica to be used in connection with the marketing and sale of high quality and popular-priced die-cast replica items and toys.</v>
          </cell>
        </row>
        <row r="3014">
          <cell r="B3014" t="str">
            <v>RR20160428T01016</v>
          </cell>
          <cell r="C3014" t="str">
            <v>License</v>
          </cell>
          <cell r="D3014" t="str">
            <v>≡</v>
          </cell>
          <cell r="F3014" t="str">
            <v>≡</v>
          </cell>
          <cell r="G3014" t="str">
            <v>Licensees market high quality and popular-priced die-cast replica items and toys sold through retail channels in the UK and in the USA.</v>
          </cell>
          <cell r="H3014" t="str">
            <v>License for [UNDISCLOSED FOR PREVIEW] dual usage die-cast replicas to be used in connection with the marketing and sale of high quality and popular-priced die-cast replica items and toys.</v>
          </cell>
        </row>
        <row r="3015">
          <cell r="B3015" t="str">
            <v>RR20160428T01014</v>
          </cell>
          <cell r="C3015" t="str">
            <v>License</v>
          </cell>
          <cell r="D3015" t="str">
            <v>≡</v>
          </cell>
          <cell r="F3015" t="str">
            <v>≡</v>
          </cell>
          <cell r="G3015" t="str">
            <v>Licensees market high quality and popular-priced die-cast replica items and toys sold through retail channels in the UK and in the USA.</v>
          </cell>
          <cell r="H3015" t="str">
            <v>License for [UNDISCLOSED FOR PREVIEW] collector replicas to be used in connection with the marketing and sale of high quality and popular-priced die-cast replica items and toys.</v>
          </cell>
        </row>
        <row r="3016">
          <cell r="B3016" t="str">
            <v>RR20160905T06002</v>
          </cell>
          <cell r="C3016" t="str">
            <v>License, Patent</v>
          </cell>
          <cell r="D3016" t="str">
            <v>≡</v>
          </cell>
          <cell r="E3016" t="str">
            <v>Licensor owns and develops patents that relate to various telecommunications and data networking technologies and include patents covering the control of power delivery over local area networks [UNDISCLOSED FOR PREVIEW].</v>
          </cell>
          <cell r="F3016" t="str">
            <v>≡</v>
          </cell>
          <cell r="H3016" t="str">
            <v>License under licensor's patent to make, use, lease, sell, offer for sale, import, design, have made and otherwise transfer the products, including the technology used to deliver electrical power over Ethernet network cabling, adapters, power sourcing equipment, powered devices, switches, wireless access points and network security cameras [UNDISCLOSED FOR PREVIEW].</v>
          </cell>
        </row>
        <row r="3017">
          <cell r="B3017" t="str">
            <v>RR20160906T06003</v>
          </cell>
          <cell r="C3017" t="str">
            <v>Sublicense, Trademark, Copyright</v>
          </cell>
          <cell r="D3017" t="str">
            <v>≡</v>
          </cell>
          <cell r="F3017" t="str">
            <v>≡</v>
          </cell>
          <cell r="G3017" t="str">
            <v>Licensee is a global publisher and developer of video game software for gaming enthusiasts and the mass-market audience, and a distributor of video game software in North America.</v>
          </cell>
          <cell r="H3017" t="str">
            <v>Sublicense under sublicensor's trademarks to use animated television series known as [UNDISCLOSED FOR PREVIEW] as well as the characters, names, designs, figures, storylines and drawings connected with characters, works of fine art, such as scenes and symbols contained in the film in connection with the development, publishing, manufacture, sale, distribution, packaging, promotion and advertisement of interactive computer video games [UNDISCLOSED FOR PREVIEW].</v>
          </cell>
        </row>
        <row r="3018">
          <cell r="B3018" t="str">
            <v>RR20160511T01001</v>
          </cell>
          <cell r="C3018" t="str">
            <v>Know-how, License, Trademark, Copyright, Trade secret, Brand, Patent, Trade name</v>
          </cell>
          <cell r="D3018" t="str">
            <v>≡</v>
          </cell>
          <cell r="E3018" t="str">
            <v>Licensor is a leading developer and distributor of online games in Korea.</v>
          </cell>
          <cell r="F3018" t="str">
            <v>≡</v>
          </cell>
          <cell r="G3018" t="str">
            <v>Licensee is a corporation that engages in sales, distribution and operation of online games.</v>
          </cell>
          <cell r="H3018" t="str">
            <v>License under know-how to use the first commercial 3D online game in Korea, titled [UNDISCLOSED FOR PREVIEW], to translate into and generate localized versions of the software for marketing and operation, to market and operate the localized versions of the software, to provide the online game operation to customers [UNDISCLOSED FOR PREVIEW]; Right to use any trademark, trade name or service mark in connection with marketing and operation of localized versions of the software; Right to use items, licensed software, graphics, music, characters, booklets, etc. for the promotion and advertisement of the licensed software.</v>
          </cell>
        </row>
        <row r="3019">
          <cell r="B3019" t="str">
            <v>RR20160311TR1001</v>
          </cell>
          <cell r="C3019" t="str">
            <v>License, Patent, R&amp;D</v>
          </cell>
          <cell r="D3019" t="str">
            <v>≡</v>
          </cell>
          <cell r="F3019" t="str">
            <v>≡</v>
          </cell>
          <cell r="H3019" t="str">
            <v>License under patent to make, have made, use, sell, offer for sale, and import systems providing antimicrobial activity to an environment, absorbent systems [UNDISCLOSED FOR PREVIEW]; The agreement is concluded between related parties.</v>
          </cell>
        </row>
        <row r="3020">
          <cell r="B3020" t="str">
            <v>RR20160309T01002</v>
          </cell>
          <cell r="C3020" t="str">
            <v>License, Technology</v>
          </cell>
          <cell r="D3020" t="str">
            <v>≡</v>
          </cell>
          <cell r="F3020" t="str">
            <v>≡</v>
          </cell>
          <cell r="H3020" t="str">
            <v>License under technology to develop and commercially exploit [UNDISCLOSED FOR PREVIEW] and the e-commerce payment portal website [UNDISCLOSED FOR PREVIEW] which are engaged in e-commerce, facilitating users' buying and selling activities, providing e-wallet service that allows users to make payments on merchant sites [UNDISCLOSED FOR PREVIEW].</v>
          </cell>
        </row>
        <row r="3021">
          <cell r="B3021" t="str">
            <v>RR20160331T01002</v>
          </cell>
          <cell r="C3021" t="str">
            <v>License, R&amp;D</v>
          </cell>
          <cell r="D3021" t="str">
            <v>≡</v>
          </cell>
          <cell r="F3021" t="str">
            <v>≡</v>
          </cell>
          <cell r="G3021" t="str">
            <v>Licensee is a company which offers a number of nutritional products as well as educational services [UNDISCLOSED FOR PREVIEW]</v>
          </cell>
          <cell r="H3021" t="str">
            <v>License to further research and develop certain intellectual property relating to a dermal patch nutrient delivery system and a license to distribute nutritional supplement dermal patches.</v>
          </cell>
        </row>
        <row r="3022">
          <cell r="B3022" t="str">
            <v>RR20160408T01002</v>
          </cell>
          <cell r="C3022" t="str">
            <v>License, Trademark, Brand, Trade name</v>
          </cell>
          <cell r="D3022" t="str">
            <v>≡</v>
          </cell>
          <cell r="E3022" t="str">
            <v>Licensor is a leading global provider of investment decision support tools, including indices, portfolio risk and performance analytics and corporate governance products and services.</v>
          </cell>
          <cell r="F3022" t="str">
            <v>≡</v>
          </cell>
          <cell r="H3022" t="str">
            <v>License to use the[UNDISCLOSED FOR PREVIEW] indexes as the basis, or a component, of the [UNDISCLOSED FOR PREVIEW] funds as well as to use and refer to each index and trade name, trademark, or brand in connection with marketing and/or promoting the funds to the extent necessary to indicate the source of the indexes and in connection with making such disclosure about the funds as is required by the regulatory authorities.</v>
          </cell>
        </row>
        <row r="3023">
          <cell r="B3023" t="str">
            <v>RR20160409T01001</v>
          </cell>
          <cell r="C3023" t="str">
            <v>License, Trademark, Trade name</v>
          </cell>
          <cell r="D3023" t="str">
            <v>≡</v>
          </cell>
          <cell r="F3023" t="str">
            <v>≡</v>
          </cell>
          <cell r="G3023" t="str">
            <v>Licensee is the owner and operator of several internet casino web sites.</v>
          </cell>
          <cell r="H3023" t="str">
            <v>License under trademarks and trade names to market, sell and lease online computer software programs that enable the users to create virtual gaming operation over the internet [UNDISCLOSED FOR PREVIEW]</v>
          </cell>
        </row>
        <row r="3024">
          <cell r="B3024" t="str">
            <v>RR20160413T01002</v>
          </cell>
          <cell r="C3024" t="str">
            <v>License, Trademark</v>
          </cell>
          <cell r="D3024" t="str">
            <v>≡</v>
          </cell>
          <cell r="F3024" t="str">
            <v>≡</v>
          </cell>
          <cell r="H3024" t="str">
            <v>License to use and exploit the title, names, logos, trademarks, art work, photographs, of and associated with the [UNDISCLOSED FOR PREVIEW] and the related marks and design in connection with the manufacture and distribution of video games, console, PC handheld games, and gaming guide books for instructional and strategy usage with games.</v>
          </cell>
        </row>
        <row r="3025">
          <cell r="B3025" t="str">
            <v>RR20171006T09001</v>
          </cell>
          <cell r="C3025" t="str">
            <v>License, Trademark</v>
          </cell>
          <cell r="D3025" t="str">
            <v>≡</v>
          </cell>
          <cell r="F3025" t="str">
            <v>≡</v>
          </cell>
          <cell r="H3025" t="str">
            <v>License to use trademark [UNDISCLOSED FOR PREVIEW] in connection with the sale of watches, clocks, plastic jewelry, cosmetics and accessories.</v>
          </cell>
        </row>
        <row r="3026">
          <cell r="B3026" t="str">
            <v>RR20171009T09003</v>
          </cell>
          <cell r="C3026" t="str">
            <v>License, Trademark</v>
          </cell>
          <cell r="D3026" t="str">
            <v>≡</v>
          </cell>
          <cell r="F3026" t="str">
            <v>≡</v>
          </cell>
          <cell r="H3026" t="str">
            <v>License to use trademark [UNDISCLOSED FOR PREVIEW] in connection with the manufacture and sale of toys for young girls, including nail dryers and accessories, totes, executive sets, curler sets, soft vinyl organizers, hair styling sets, magic vands and doll cases.</v>
          </cell>
        </row>
        <row r="3027">
          <cell r="B3027" t="str">
            <v>RR20170926T08001</v>
          </cell>
          <cell r="C3027" t="str">
            <v>License, Trademark, Trade secret, Brand, Trade name, Other manufacturing intangibles, Other marketing intangibles</v>
          </cell>
          <cell r="D3027" t="str">
            <v>≡</v>
          </cell>
          <cell r="F3027" t="str">
            <v>≡</v>
          </cell>
          <cell r="H3027" t="str">
            <v>License under licensor's [UNDISCLOSED FOR PREVIEW] trade names, trademarks, trade secrets, specifications, methods, information, service marks, designs, logotypes and trade dress to construct and operate a drive-in restaurant in a non-traditional area such as shopping mall food court, airport and university.</v>
          </cell>
        </row>
        <row r="3028">
          <cell r="B3028" t="str">
            <v>RR20171020TR8002</v>
          </cell>
          <cell r="C3028" t="str">
            <v>License, Other marketing intangibles</v>
          </cell>
          <cell r="D3028" t="str">
            <v>≡</v>
          </cell>
          <cell r="F3028" t="str">
            <v>≡</v>
          </cell>
          <cell r="G3028" t="str">
            <v xml:space="preserve">Licensee is engaged in the business of providing internet content and related services </v>
          </cell>
          <cell r="H3028" t="str">
            <v>License to use licensor's [UNDISCLOSED FOR PREVIEW] domain names in licensee's business of providing internet content and related services; The agreement is concluded between related parties.</v>
          </cell>
        </row>
        <row r="3029">
          <cell r="B3029" t="str">
            <v>RR20171011TN9007</v>
          </cell>
          <cell r="C3029" t="str">
            <v>Know-how, License, Technology, Patent</v>
          </cell>
          <cell r="D3029" t="str">
            <v>≡</v>
          </cell>
          <cell r="F3029" t="str">
            <v>≡</v>
          </cell>
          <cell r="H3029" t="str">
            <v>License under know-how, patent and technology rights to manufacture, use and sell products and practice methods, processes or procedures relating to the selective inhibition of gene expression for the treatment of cancer; One of the parties to the agreement is a non-profit entity.</v>
          </cell>
        </row>
        <row r="3030">
          <cell r="B3030" t="str">
            <v>RR20171016T09005</v>
          </cell>
          <cell r="C3030" t="str">
            <v>Know-how, License, Patent</v>
          </cell>
          <cell r="D3030" t="str">
            <v>≡</v>
          </cell>
          <cell r="F3030" t="str">
            <v>≡</v>
          </cell>
          <cell r="G3030" t="str">
            <v>Licensee is a manufacturer of high-end and functional glass_x000D_
products, including smart glass.</v>
          </cell>
          <cell r="H3030" t="str">
            <v>License under know-how and patent rights to make, lease, sell or otherwise dispose of variable light transmission devices [UNDISCLOSED FOR PREVIEW].</v>
          </cell>
        </row>
        <row r="3031">
          <cell r="B3031" t="str">
            <v>RR20171016T09003</v>
          </cell>
          <cell r="C3031" t="str">
            <v>License, Technology, Patent</v>
          </cell>
          <cell r="D3031" t="str">
            <v>≡</v>
          </cell>
          <cell r="F3031" t="str">
            <v>≡</v>
          </cell>
          <cell r="H3031" t="str">
            <v>License under patent and technology rights to develop, manufacture, market and sell devices, known as dry powder inhalers [UNDISCLOSED FOR PREVIEW].</v>
          </cell>
        </row>
        <row r="3032">
          <cell r="B3032" t="str">
            <v>RR20171024T09003</v>
          </cell>
          <cell r="C3032" t="str">
            <v>Know-how, License, Trademark, Trade secret, Franchise, Trade name, Other marketing intangibles</v>
          </cell>
          <cell r="D3032" t="str">
            <v>≡</v>
          </cell>
          <cell r="F3032" t="str">
            <v>≡</v>
          </cell>
          <cell r="H3032" t="str">
            <v>Franchise and license under know-how and trade secret rights to operate [UNDISCLOSED FOR PREVIEW] store, using trade names, trademarks and other marketing intangibles [UNDISCLOSED FOR PREVIEW].</v>
          </cell>
        </row>
        <row r="3033">
          <cell r="B3033" t="str">
            <v>RR20171011TP9001</v>
          </cell>
          <cell r="C3033" t="str">
            <v>Know-how, License, Technology, Patent</v>
          </cell>
          <cell r="D3033" t="str">
            <v>≡</v>
          </cell>
          <cell r="F3033" t="str">
            <v>≡</v>
          </cell>
          <cell r="G3033" t="str">
            <v>Licensee is a biopharmaceutical company [UNDISCLOSED FOR PREVIEW].</v>
          </cell>
          <cell r="H3033" t="str">
            <v>License under know-how, patent and technology rights to develop, use, market, supply and sell pharmaceutical product [UNDISCLOSED FOR PREVIEW]; One of the parties to the agreement is an individual.</v>
          </cell>
        </row>
        <row r="3034">
          <cell r="B3034" t="str">
            <v>RR20171010TR9003</v>
          </cell>
          <cell r="C3034" t="str">
            <v>License, Technology, Patent</v>
          </cell>
          <cell r="D3034" t="str">
            <v>≡</v>
          </cell>
          <cell r="E3034" t="str">
            <v>Licensor engages in the design, development and marketing of computer-interactive and computer-automated image analysis software and hardware products.</v>
          </cell>
          <cell r="F3034" t="str">
            <v>≡</v>
          </cell>
          <cell r="G3034" t="str">
            <v>Licensee is a medical imaging company.</v>
          </cell>
          <cell r="H3034" t="str">
            <v>License under technology and patent rights to use software relating to the construction, modification, transmission and display of digital 3D computer graphic models in the medical, medical forensics, veterinary medical and veterinary medical forensics fields of uses; The agreement is concluded between related parties.</v>
          </cell>
        </row>
        <row r="3035">
          <cell r="B3035" t="str">
            <v>RR20170928TP8001</v>
          </cell>
          <cell r="C3035" t="str">
            <v>License, Software</v>
          </cell>
          <cell r="D3035" t="str">
            <v>≡</v>
          </cell>
          <cell r="F3035" t="str">
            <v>≡</v>
          </cell>
          <cell r="G3035" t="str">
            <v>Licensee is a company engaged in providing software that manages a broad range of customer interactions [UNDISCLOSED FOR PREVIEW].</v>
          </cell>
          <cell r="H3035" t="str">
            <v>License to produce or have produced, market, distribute, and/or sell Service Interaction Center [UNDISCLOSED FOR PREVIEW] products; One of the parties to the agreement is an individual.</v>
          </cell>
        </row>
        <row r="3036">
          <cell r="B3036" t="str">
            <v>RR20171023T09001</v>
          </cell>
          <cell r="C3036" t="str">
            <v>Know-how, License, Trade secret, Technology, Patent</v>
          </cell>
          <cell r="D3036" t="str">
            <v>≡</v>
          </cell>
          <cell r="E3036" t="str">
            <v>Licensor is focused on the field of tissue engineering.</v>
          </cell>
          <cell r="F3036" t="str">
            <v>≡</v>
          </cell>
          <cell r="H3036" t="str">
            <v>License under know-how, patent, technology and trade secret rights to make, use, import, distribute and sell medical devices in the field of cardiovascular, endocrine, neurological and spinal conditions or diseases.</v>
          </cell>
        </row>
        <row r="3037">
          <cell r="B3037" t="str">
            <v>RR20171019TP1001</v>
          </cell>
          <cell r="C3037" t="str">
            <v>Know-how, License, Copyright, Trade secret, Patent</v>
          </cell>
          <cell r="D3037" t="str">
            <v>≡</v>
          </cell>
          <cell r="F3037" t="str">
            <v>≡</v>
          </cell>
          <cell r="H3037" t="str">
            <v>License under licensor's technology, know-how, trade secrets, patents and copyrights to make, have made, use and sell pharmaceutical products for the treatment of the common cold with zinc; One of the parties to the agreement is an individual.</v>
          </cell>
        </row>
        <row r="3038">
          <cell r="B3038" t="str">
            <v>RR20171024T09002</v>
          </cell>
          <cell r="C3038" t="str">
            <v>License, Trademark, Franchise</v>
          </cell>
          <cell r="D3038" t="str">
            <v>≡</v>
          </cell>
          <cell r="F3038" t="str">
            <v>≡</v>
          </cell>
          <cell r="H3038" t="str">
            <v>Franchise and license to establish and operate an independent business that sells and services [UNDISCLOSED FOR PREVIEW] franchises_x000D_ [UNDISCLOSED FOR PREVIEW] sells proprietary gourmet soups, chilis, stews, desserts, wraps and non-proprietary products like salads, sandwiches, specialty coffees, soft drinks and other beverages under the name and trademark [UNDISCLOSED FOR PREVIEW].</v>
          </cell>
        </row>
        <row r="3039">
          <cell r="B3039" t="str">
            <v>RR20170919TR8003</v>
          </cell>
          <cell r="C3039" t="str">
            <v>Know-how, License, Trademark, Copyright, Trade secret, Brand, Technology, Patent, Trade name, Other manufacturing intangibles, Other marketing intangibles, Software</v>
          </cell>
          <cell r="D3039" t="str">
            <v>≡</v>
          </cell>
          <cell r="F3039" t="str">
            <v>≡</v>
          </cell>
          <cell r="G3039" t="str">
            <v>Licensee is a development stage security technology company focused on delivering innovative solutions to customers, primarily law enforcement and security personnel.</v>
          </cell>
          <cell r="H3039" t="str">
            <v>License under licensor's patents, trademarks, service marks, trade names, trade dress, internet domain names, copyrights, logos, designs, symbols, source code, websites software, proprietary information, trade secrets and know-how to use, reproduce, modify, prepare derivative works of, perform, display, or otherwise exploit a non-lethal ensnarement device technology [UNDISCLOSED FOR PREVIEW].</v>
          </cell>
        </row>
        <row r="3040">
          <cell r="B3040" t="str">
            <v>RR20171010TP1001</v>
          </cell>
          <cell r="C3040" t="str">
            <v>License, Trademark, Trade name, Other manufacturing intangibles</v>
          </cell>
          <cell r="D3040" t="str">
            <v>≡</v>
          </cell>
          <cell r="F3040" t="str">
            <v>≡</v>
          </cell>
          <cell r="H3040" t="str">
            <v>License under licensor's name, logo and trademark to market or sell [UNDISCLOSED FOR PREVIEW] playing card games; One of the parties to the agreement is an individual.</v>
          </cell>
        </row>
        <row r="3041">
          <cell r="B3041" t="str">
            <v>RR20171011T04001</v>
          </cell>
          <cell r="C3041" t="str">
            <v>License, Brand</v>
          </cell>
          <cell r="D3041" t="str">
            <v>≡</v>
          </cell>
          <cell r="E3041" t="str">
            <v>Licensor is a designer, marketer and manufacturer of E-liquid for vaporizers and developer of cannabis concentrate products.</v>
          </cell>
          <cell r="F3041" t="str">
            <v>≡</v>
          </cell>
          <cell r="G3041" t="str">
            <v>Licensee owns and operates a licensed medical marijuana cultivation and production facility [UNDISCLOSED FOR PREVIEW]</v>
          </cell>
          <cell r="H3041" t="str">
            <v>License to produce and distribute licensor's unique array of cannabis concentrate products [UNDISCLOSED FOR PREVIEW].</v>
          </cell>
        </row>
        <row r="3042">
          <cell r="B3042" t="str">
            <v>RR20140520T05001</v>
          </cell>
          <cell r="C3042" t="str">
            <v>Know-how, License, Trademark, Trade secret, Technology, Patent</v>
          </cell>
          <cell r="D3042" t="str">
            <v>≡</v>
          </cell>
          <cell r="E3042" t="str">
            <v>Licensor manufactures optical components and higher level assemblies [UNDISCLOSED FOR PREVIEW].</v>
          </cell>
          <cell r="F3042" t="str">
            <v>≡</v>
          </cell>
          <cell r="H3042" t="str">
            <v>License under licensor's trademark, trade secret, technology, patent and know-how to manufacture and sell licensed products related to specialty optical glass [UNDISCLOSED FOR PREVIEW].</v>
          </cell>
        </row>
        <row r="3043">
          <cell r="B3043" t="str">
            <v>RR20170817TR9002</v>
          </cell>
          <cell r="C3043" t="str">
            <v>Know-how, License, Trade secret, Technology, Patent</v>
          </cell>
          <cell r="D3043" t="str">
            <v>≡</v>
          </cell>
          <cell r="F3043" t="str">
            <v>≡</v>
          </cell>
          <cell r="G3043" t="str">
            <v>Licensee is focused on creating and enhancing a portfolio of technologies and assets based on cannabinoid pharmaceuticals.</v>
          </cell>
          <cell r="H3043" t="str">
            <v>License under patent, know-how, technology and trade secret rights to manufacture, sell, distribute, market and commercialize products related to compositions and methods for treating inflammatory disorders; The agreement is concluded between related parties.</v>
          </cell>
        </row>
        <row r="3044">
          <cell r="B3044" t="str">
            <v>RR20170811TN8005</v>
          </cell>
          <cell r="C3044" t="str">
            <v>License, Patent</v>
          </cell>
          <cell r="D3044" t="str">
            <v>≡</v>
          </cell>
          <cell r="F3044" t="str">
            <v>≡</v>
          </cell>
          <cell r="G3044" t="str">
            <v>Licensee is a company enaged in design, development and commercialization of wearable robots [UNDISCLOSED FOR PREVIEW].</v>
          </cell>
          <cell r="H3044" t="str">
            <v>License under licensor's patents to make, have made, use, sell, offer for sale, distribute and import lower extremity exoskeleton; One of the parties to the agreement is a non-profit entity.</v>
          </cell>
        </row>
        <row r="3045">
          <cell r="B3045" t="str">
            <v>RR20170619TN7004</v>
          </cell>
          <cell r="C3045" t="str">
            <v>Know-how, License, Patent, Other manufacturing intangibles</v>
          </cell>
          <cell r="D3045" t="str">
            <v>≡</v>
          </cell>
          <cell r="F3045" t="str">
            <v>≡</v>
          </cell>
          <cell r="G3045" t="str">
            <v>Licensee is a biotechnology company focused on technologies to “paint” molecules on the surface of cells that cause the cells to adhere to particular tissues, such as those afflicted with disease.</v>
          </cell>
          <cell r="H3045" t="str">
            <v xml:space="preserve"> License under licensor's patents, data and know-how to make, have made, use, offer to sell, sell, import, export, practise or supply the incorporation of homing peptides; One of the parties to the agreement is a non-profit entity.</v>
          </cell>
        </row>
        <row r="3046">
          <cell r="B3046" t="str">
            <v>RR20170819T09001</v>
          </cell>
          <cell r="C3046" t="str">
            <v>Know-how, License, Trademark, Copyright, Trade secret, Patent, Other marketing intangibles</v>
          </cell>
          <cell r="D3046" t="str">
            <v>≡</v>
          </cell>
          <cell r="E3046" t="str">
            <v>Licensor is a developer and publisher of online games.</v>
          </cell>
          <cell r="F3046" t="str">
            <v>≡</v>
          </cell>
          <cell r="H3046" t="str">
            <v>License under patent, copyright, trade secret, trademark, know-how and other marketing intangibles rights to maintain and operate multiplayer online role-playing game [UNDISCLOSED FOR PREVIEW] and to reproduce, in object code form only, and to market, distribute and sell to subscribers or potential subscribers, the client software in CD-Rom medium format or through the Internet, also to generate, market, promote, sell and distribute prepaid cards in accordance with market demands.</v>
          </cell>
        </row>
        <row r="3047">
          <cell r="B3047" t="str">
            <v>RR20170807T09003</v>
          </cell>
          <cell r="C3047" t="str">
            <v>License, R&amp;D, Software</v>
          </cell>
          <cell r="D3047" t="str">
            <v>≡</v>
          </cell>
          <cell r="F3047" t="str">
            <v>≡</v>
          </cell>
          <cell r="H3047" t="str">
            <v>License to use software, which can be described as a system of collecting closing alerts for schools, businesses and other organizations[UNDISCLOSED FOR PREVIEW]; Both parties shall develop the system substantially in accordance with the joint development plan.</v>
          </cell>
        </row>
        <row r="3048">
          <cell r="B3048" t="str">
            <v>RR20170807T09002</v>
          </cell>
          <cell r="C3048" t="str">
            <v>License, Trade name, Software</v>
          </cell>
          <cell r="D3048" t="str">
            <v>≡</v>
          </cell>
          <cell r="E3048" t="str">
            <v>Licensor is engaged in the business of providing_x000D_ management services to medical professionals.</v>
          </cell>
          <cell r="F3048" t="str">
            <v>≡</v>
          </cell>
          <cell r="H3048" t="str">
            <v>License to utilize computer software known as [UNDISCLOSED FOR PREVIEW], bearing trade name [UNDISCLOSED FOR PREVIEW] in connection with the operation of business involving the medical urinalysis toxicology testing industry.</v>
          </cell>
        </row>
        <row r="3049">
          <cell r="B3049" t="str">
            <v>RR20170810TN1002</v>
          </cell>
          <cell r="C3049" t="str">
            <v>License, Patent</v>
          </cell>
          <cell r="D3049" t="str">
            <v>≡</v>
          </cell>
          <cell r="F3049" t="str">
            <v>≡</v>
          </cell>
          <cell r="H3049" t="str">
            <v>License under licensor's patents to make, use and sell thrombin derived polypeptides; One of the parties to the agreement is a non-profit entity.</v>
          </cell>
        </row>
        <row r="3050">
          <cell r="B3050" t="str">
            <v>RR20140417T05002</v>
          </cell>
          <cell r="C3050" t="str">
            <v>License, Trademark, Copyright, Brand, Trade name</v>
          </cell>
          <cell r="D3050" t="str">
            <v>≡</v>
          </cell>
          <cell r="F3050" t="str">
            <v>≡</v>
          </cell>
          <cell r="G3050" t="str">
            <v>Licensee operates in business of providing users with e-books [UNDISCLOSED FOR PREVIEW].</v>
          </cell>
          <cell r="H3050" t="str">
            <v>License under licensor's trade name, trademark, brands and copyright, to produce, publish, distribute, disseminate and sell licensed e-books through the mobile communication network and the internet.</v>
          </cell>
        </row>
        <row r="3051">
          <cell r="B3051" t="str">
            <v>RR20140410T06001</v>
          </cell>
          <cell r="C3051" t="str">
            <v>Know-how, License, Copyright, Patent</v>
          </cell>
          <cell r="D3051" t="str">
            <v>≡</v>
          </cell>
          <cell r="F3051" t="str">
            <v>≡</v>
          </cell>
          <cell r="H3051" t="str">
            <v>License under know-how and patent rights to make, use sell and otherwise dispose of any automotive product or component which features as part of its manufacture the essential encapsulation of a magnesium part.</v>
          </cell>
        </row>
        <row r="3052">
          <cell r="B3052" t="str">
            <v>RR20140106T05002</v>
          </cell>
          <cell r="C3052" t="str">
            <v>Know-how, License, Patent</v>
          </cell>
          <cell r="D3052" t="str">
            <v>≡</v>
          </cell>
          <cell r="E3052" t="str">
            <v>Licensor is a company developing, manufacturing and marketing a variety of healthy cheese and dairy related products, as well as other cheese alternatives and is a producer of dairy alternative products made with soy.</v>
          </cell>
          <cell r="F3052" t="str">
            <v>≡</v>
          </cell>
          <cell r="H3052" t="str">
            <v>License under licensor's know-how including patents to market, promote, distribute and sell licensed healthy cheese, dairy-related and dairy alternative food products; Licensor also grants to licensee an option to manufacture said licensed products.</v>
          </cell>
        </row>
        <row r="3053">
          <cell r="B3053" t="str">
            <v>RR20140514T05003</v>
          </cell>
          <cell r="C3053" t="str">
            <v>License, Technology, Cross license</v>
          </cell>
          <cell r="D3053" t="str">
            <v>≡</v>
          </cell>
          <cell r="F3053" t="str">
            <v>≡</v>
          </cell>
          <cell r="G3053" t="str">
            <v>Licensee is a development stage renewable bio fuels provider [UNDISCLOSED FOR PREVIEW].</v>
          </cell>
          <cell r="H3053" t="str">
            <v>License under licensee's technology to commercialize and exploit improvements, refinements, modifications to, or new products related to chemical additives used in making bio-fuel for internal combustion engines.</v>
          </cell>
        </row>
        <row r="3054">
          <cell r="B3054" t="str">
            <v>RR20140516T05001</v>
          </cell>
          <cell r="C3054" t="str">
            <v>Know-how, License</v>
          </cell>
          <cell r="D3054" t="str">
            <v>≡</v>
          </cell>
          <cell r="E3054" t="str">
            <v>Licensor is a medical technology company composed of six main business units which develop and manufacture medical devices and therapies.</v>
          </cell>
          <cell r="F3054" t="str">
            <v>≡</v>
          </cell>
          <cell r="G3054" t="str">
            <v>Licensee is a developer, manufacturer and marketer of advanced minimally invasive interventional medical devices for cardiovascular and peripheral vascular diseases and disorders.</v>
          </cell>
          <cell r="H3054" t="str">
            <v>License to use licensor's operational, manufacturing and quality know-how for the licensee's business of manufacturing medical devices for cardiovascular and peripheral vascular diseases and disorders.</v>
          </cell>
        </row>
        <row r="3055">
          <cell r="B3055" t="str">
            <v>RR20170811TN9002</v>
          </cell>
          <cell r="C3055" t="str">
            <v>Know-how, License, Technology, Patent</v>
          </cell>
          <cell r="D3055" t="str">
            <v>≡</v>
          </cell>
          <cell r="F3055" t="str">
            <v>≡</v>
          </cell>
          <cell r="G3055" t="str">
            <v>Licensee is a small pharmaceutical company.</v>
          </cell>
          <cell r="H3055" t="str">
            <v>License under patent, know-how and technology rights to develop, make, market, import, sell and otherwise use products and to practice methods related to drug known as [UNDISCLOSED FOR PREVIEW] used for antitumor activity against human melanoma and lung carcinomas implanted in mice; One of the parties to the agreement is a non-profit entity.</v>
          </cell>
        </row>
        <row r="3056">
          <cell r="B3056" t="str">
            <v>RR20170807TR8001</v>
          </cell>
          <cell r="C3056" t="str">
            <v>License, Patent</v>
          </cell>
          <cell r="D3056" t="str">
            <v>≡</v>
          </cell>
          <cell r="E3056" t="str">
            <v>Licensor is a company engaged in the business of developing a patented internal puncture closure device and technique known as [UNDISCLOSED FOR PREVIEW].</v>
          </cell>
          <cell r="F3056" t="str">
            <v>≡</v>
          </cell>
          <cell r="H3056" t="str">
            <v>License under licensor's patents to make, have made, use and sell products, apparatus, kits or component parts for internal puncture closure; The agreement is concluded between related parties.</v>
          </cell>
        </row>
        <row r="3057">
          <cell r="B3057" t="str">
            <v>RR20170808T08002</v>
          </cell>
          <cell r="C3057" t="str">
            <v>Trademark, Patent, Cross license</v>
          </cell>
          <cell r="D3057" t="str">
            <v>≡</v>
          </cell>
          <cell r="F3057" t="str">
            <v>≡</v>
          </cell>
          <cell r="G3057" t="str">
            <v>Licensee is a company engaged in marketing and distribution of a broad range of branded small household appliances.</v>
          </cell>
          <cell r="H3057" t="str">
            <v>License under licensee's [UNDISCLOSED FOR PREVIEW] trademarks and patents to use, sell, make. have made, import and export portable household appliances; License under licensor's [UNDISCLOSED FOR PREVIEW] trademarks and patents to use, sale, make. have made, import and export portable household appliances.</v>
          </cell>
        </row>
        <row r="3058">
          <cell r="B3058" t="str">
            <v>RR20140108T03001</v>
          </cell>
          <cell r="C3058" t="str">
            <v>Know-how, License, Patent</v>
          </cell>
          <cell r="D3058" t="str">
            <v>≡</v>
          </cell>
          <cell r="F3058" t="str">
            <v>≡</v>
          </cell>
          <cell r="H3058" t="str">
            <v>License under the patents and know-how to make any automotive product or component which does not feature as part of its manufacture the essential encapsulation of a magnesium part.</v>
          </cell>
        </row>
        <row r="3059">
          <cell r="B3059" t="str">
            <v>RR20170808T08004</v>
          </cell>
          <cell r="C3059" t="str">
            <v>License, Patent</v>
          </cell>
          <cell r="D3059" t="str">
            <v>≡</v>
          </cell>
          <cell r="F3059" t="str">
            <v>≡</v>
          </cell>
          <cell r="G3059" t="str">
            <v>Licensee is a company engaged in commercialization of novel technologies in the dental industry.</v>
          </cell>
          <cell r="H3059" t="str">
            <v>License under licensor's patents to make, have made, use, sell, offer for sale, and import optical coherence tomography dental imaging system in the field of general dentistry.</v>
          </cell>
        </row>
        <row r="3060">
          <cell r="B3060" t="str">
            <v>RR20170814TN1004</v>
          </cell>
          <cell r="C3060" t="str">
            <v>Know-how, License, Technology, Other manufacturing intangibles, Software</v>
          </cell>
          <cell r="D3060" t="str">
            <v>≡</v>
          </cell>
          <cell r="F3060" t="str">
            <v>≡</v>
          </cell>
          <cell r="G3060" t="str">
            <v>Licensee is a clinical and preclinical stage oncology focused antisense drug development company utilising a novel technology that achieves systemic delivery for target specific protein inhibition for any gene product that is over-expressed in disease.</v>
          </cell>
          <cell r="H3060" t="str">
            <v>License under licensor's patents, technical information, know-how, processes, methods, formulae, software, designs and data to manufacture, have manufactured, use, import, offer to sell or sell tumor targeting technology [UNDISCLOSED FOR PREVIEW]; One of the parties to the agreement is a non-profit entity.</v>
          </cell>
        </row>
        <row r="3061">
          <cell r="B3061" t="str">
            <v>RR20170803TR8001</v>
          </cell>
          <cell r="C3061" t="str">
            <v>Know-how, License, Trade secret, Technology, Patent, Other manufacturing intangibles</v>
          </cell>
          <cell r="D3061" t="str">
            <v>≡</v>
          </cell>
          <cell r="F3061" t="str">
            <v>≡</v>
          </cell>
          <cell r="H3061" t="str">
            <v>License under licensor's technology, trade secrets, technical data, designs, methods know-how and patents to make, sell, offer for sale, market, use, copy, import, export and distribute the time machine lasers; The agreement is concluded between related parties.</v>
          </cell>
        </row>
        <row r="3062">
          <cell r="B3062" t="str">
            <v>RR20170807T09001</v>
          </cell>
          <cell r="C3062" t="str">
            <v>Know-how, License, Trademark, Trade secret, Technology, Patent</v>
          </cell>
          <cell r="D3062" t="str">
            <v>≡</v>
          </cell>
          <cell r="E3062" t="str">
            <v>Licensor is in the business of inventing, developing and designing diagnostic testing technology and products.</v>
          </cell>
          <cell r="F3062" t="str">
            <v>≡</v>
          </cell>
          <cell r="G3062" t="str">
            <v>Licensee is engaged in healthcare industry.</v>
          </cell>
          <cell r="H3062" t="str">
            <v>License under patent, know-how, trade secret and technology rights to use, produce, sell and otherwise transfer products related to molecular diagnostic technology [UNDISCLOSED FOR PREVIEW]</v>
          </cell>
        </row>
        <row r="3063">
          <cell r="B3063" t="str">
            <v>RR20170808TP9001</v>
          </cell>
          <cell r="C3063" t="str">
            <v>Know-how, License, Technology, Patent</v>
          </cell>
          <cell r="D3063" t="str">
            <v>≡</v>
          </cell>
          <cell r="F3063" t="str">
            <v>≡</v>
          </cell>
          <cell r="G3063" t="str">
            <v>Licensee is engaged in research and development of stem cells, cord blood banking and expansion laboratory services.</v>
          </cell>
          <cell r="H3063" t="str">
            <v>License under technology, know-how and patent rights to develop, distribute, market, make, use, sell and import products, related to ex vivo expansion of cord blood cells [UNDISCLOSED FOR PREVIEW]; One of the parties to the agreement is an individual.</v>
          </cell>
        </row>
        <row r="3064">
          <cell r="B3064" t="str">
            <v>RR20170629T08001</v>
          </cell>
          <cell r="C3064" t="str">
            <v>Know-how, License, Trademark, Trade secret, Technology, Patent, Trade name, Other manufacturing intangibles</v>
          </cell>
          <cell r="D3064" t="str">
            <v>≡</v>
          </cell>
          <cell r="F3064" t="str">
            <v>≡</v>
          </cell>
          <cell r="G3064" t="str">
            <v>Licensee is a company engaged in design, development, manufacture, distribution and sale of footwear.</v>
          </cell>
          <cell r="H3064" t="str">
            <v>License under licensor's [UNDISCLOSED FOR PREVIEW] trade names, trademarks, patents, technical data, technology, design, formula, technical information, know-how, and trade secrets to fabricate, distribute, market and sell textile and insoles.</v>
          </cell>
        </row>
        <row r="3065">
          <cell r="B3065" t="str">
            <v>RR20170811T09004</v>
          </cell>
          <cell r="C3065" t="str">
            <v>Know-how, License, Copyright, Trade secret, Technology, Patent, Software</v>
          </cell>
          <cell r="D3065" t="str">
            <v>≡</v>
          </cell>
          <cell r="F3065" t="str">
            <v>≡</v>
          </cell>
          <cell r="G3065" t="str">
            <v xml:space="preserve">Licensee is focused on publishing interactive video game and instructional software for play on mobile telephones, personal computers and video game consoles. </v>
          </cell>
          <cell r="H3065" t="str">
            <v>License under copyright, trade secret, know-how, technology and patent rights to use, sell, import, reproduce, distribute and otherwise exploit software used for computer game [UNDISCLOSED FOR PREVIEW], which is part virtual pet and part living art using simulated 3-D technology.</v>
          </cell>
        </row>
        <row r="3066">
          <cell r="B3066" t="str">
            <v>RR20170922TN9002</v>
          </cell>
          <cell r="C3066" t="str">
            <v>License, Patent</v>
          </cell>
          <cell r="D3066" t="str">
            <v>≡</v>
          </cell>
          <cell r="F3066" t="str">
            <v>≡</v>
          </cell>
          <cell r="G3066" t="str">
            <v>Licensee is a cell-therapy company.</v>
          </cell>
          <cell r="H3066" t="str">
            <v>License under patent rights relating to the preparation of regulatory T-cells and cell therapy of immune and inflammatory diseases; One of the parties to the agreement is a non-profit entity.</v>
          </cell>
        </row>
        <row r="3067">
          <cell r="B3067" t="str">
            <v>RR20170913T09002</v>
          </cell>
          <cell r="C3067" t="str">
            <v>License, Trademark</v>
          </cell>
          <cell r="D3067" t="str">
            <v>≡</v>
          </cell>
          <cell r="E3067" t="str">
            <v xml:space="preserve">Licensor is a leading casual dining restaurant chain with a particular focus on the premium pizza segment. </v>
          </cell>
          <cell r="F3067" t="str">
            <v>≡</v>
          </cell>
          <cell r="H3067" t="str">
            <v>License to use trademarks and logos [UNDISCLOSED FOR PREVIEW] in connection with the manufacture, marketing, distribution and sale, packaged for the end consumer, of the frozen pizzas: five cheese pizza, BBQ chicken pizza, grilled vegetable pizza, portobello mixed mushroom pizza and thai chicken pizza.</v>
          </cell>
        </row>
        <row r="3068">
          <cell r="B3068" t="str">
            <v>RR20170914T09001</v>
          </cell>
          <cell r="C3068" t="str">
            <v>License, Patent, Trade name</v>
          </cell>
          <cell r="D3068" t="str">
            <v>≡</v>
          </cell>
          <cell r="E3068" t="str">
            <v>Licensor is engaged in animal healthcare technology business.</v>
          </cell>
          <cell r="F3068" t="str">
            <v>≡</v>
          </cell>
          <cell r="H3068" t="str">
            <v>License under patent rights to make, use and sell biological products designed to accelerate recovery of horses with respiratory ailments, bearing tradename [UNDISCLOSED FOR PREVIEW].</v>
          </cell>
        </row>
        <row r="3069">
          <cell r="B3069" t="str">
            <v>RR20170913TN9003</v>
          </cell>
          <cell r="C3069" t="str">
            <v>Know-how, License, Trade secret, Technology, Patent</v>
          </cell>
          <cell r="D3069" t="str">
            <v>≡</v>
          </cell>
          <cell r="F3069" t="str">
            <v>≡</v>
          </cell>
          <cell r="G3069" t="str">
            <v>Licensee develops and commercializes bio-materials and implantable medical devices.</v>
          </cell>
          <cell r="H3069" t="str">
            <v>License under technology, know-how, trade secret and patent rights to develop, manufacture, use and sell products relating to the enhancing fibroblast [UNDISCLOSED FOR PREVIEW]; One of the parties to the agreement is a non-profit entity.</v>
          </cell>
        </row>
        <row r="3070">
          <cell r="B3070" t="str">
            <v>RR20170915T09002</v>
          </cell>
          <cell r="C3070" t="str">
            <v>License</v>
          </cell>
          <cell r="D3070" t="str">
            <v>≡</v>
          </cell>
          <cell r="E3070" t="str">
            <v>Licensor is a leading developer and publisher of online games in Japan, Taiwan, the Philippines and Thailand.</v>
          </cell>
          <cell r="F3070" t="str">
            <v>≡</v>
          </cell>
          <cell r="H3070" t="str">
            <v>License to service, use, promote, distribute, and sell the massively multiplayer online role-playing game named [UNDISCLOSED FOR PREVIEW].</v>
          </cell>
        </row>
        <row r="3071">
          <cell r="B3071" t="str">
            <v>RR20170914T01005</v>
          </cell>
          <cell r="C3071" t="str">
            <v>Know-how, License, Trademark, Trade secret, Brand, Patent, Trade name, Other manufacturing intangibles</v>
          </cell>
          <cell r="D3071" t="str">
            <v>≡</v>
          </cell>
          <cell r="E3071" t="str">
            <v>Licensor is a world leading company in the field of development, production, manufacturing and packaging of health and beauty products including for treatment of human skin disease.</v>
          </cell>
          <cell r="F3071" t="str">
            <v>≡</v>
          </cell>
          <cell r="G3071" t="str">
            <v>Licensee is a medical cannabis research and development company that applies conventional pharmaceutical research protocols and disciplines to the field of medical cannabis [UNDISCLOSED FOR PREVIEW].</v>
          </cell>
          <cell r="H3071" t="str">
            <v>License under licensor's patents, trademarks, copyrights, service marks, trade names, trade secrets, computer programs, concepts, technical data, formulas, product formulations, methods, know-how, data and information to make, have made, use, lease, sell, offer for sale, have sold, market, distribute, import, exploit and otherwise commercialise cannabinoid-based topical cream man skin cream for psoriasis.</v>
          </cell>
        </row>
        <row r="3072">
          <cell r="B3072" t="str">
            <v>RR20170928TN1001</v>
          </cell>
          <cell r="C3072" t="str">
            <v>Know-how, License, Patent, Other manufacturing intangibles, Software</v>
          </cell>
          <cell r="D3072" t="str">
            <v>≡</v>
          </cell>
          <cell r="F3072" t="str">
            <v>≡</v>
          </cell>
          <cell r="G3072" t="str">
            <v>Licensee is a private biotechnology company developing treatments for diabetes, neurological, and autoimmune indications.</v>
          </cell>
          <cell r="H3072" t="str">
            <v>License under licensor's patents,, technical information, know-how, methods, formulas, software, designs and data to manufacture, have manufactured, use and/or sell glandular kallikrein for treatment of autoimmune disorders [UNDISCLOSED FOR PREVIEW]; One of the parties is a non-profit entity.</v>
          </cell>
        </row>
        <row r="3073">
          <cell r="B3073" t="str">
            <v>RR20171002T09003</v>
          </cell>
          <cell r="C3073" t="str">
            <v>Know-how, License, Trademark, Patent</v>
          </cell>
          <cell r="D3073" t="str">
            <v>≡</v>
          </cell>
          <cell r="F3073" t="str">
            <v>≡</v>
          </cell>
          <cell r="G3073" t="str">
            <v>Licensee is focused on acquiring, developing and commercializing proprietary products that address the needs of patients treated by gastroenterologists and other targeted physicians.</v>
          </cell>
          <cell r="H3073" t="str">
            <v>License under know-how and patent rights to develop, market, use, distribute, import, export and sell (but not produce or manufacture) products containing budesonide or other anti-inflammatory corticosteroids [UNDISCLOSED FOR PREVIEW]</v>
          </cell>
        </row>
        <row r="3074">
          <cell r="B3074" t="str">
            <v>RR20171005TN1002</v>
          </cell>
          <cell r="C3074" t="str">
            <v>License, Trademark, Trade name</v>
          </cell>
          <cell r="D3074" t="str">
            <v>≡</v>
          </cell>
          <cell r="F3074" t="str">
            <v>≡</v>
          </cell>
          <cell r="G3074" t="str">
            <v>Licensee is a company engaged in manufacture of children's illustrated storybooks with accompanying toys and audio tapes, children's plush toys and accompanying illustrated storybooks and audio tapes in the toy and children's storybook industry.</v>
          </cell>
          <cell r="H3074" t="str">
            <v>License under licensor's [UNDISCLOSED FOR PREVIEW] trade names and trademarks to design, develop, manufacture, market, distribute and sell children's illustrated storybooks, toys, plush toys and audio tapes [UNDISCLOSED FOR PREVIEW]; One of the parties to the agreement is a non-profit entity.</v>
          </cell>
        </row>
        <row r="3075">
          <cell r="B3075" t="str">
            <v>RR20171005T01001</v>
          </cell>
          <cell r="C3075" t="str">
            <v>License, Trademark, Trade name, Other manufacturing intangibles</v>
          </cell>
          <cell r="D3075" t="str">
            <v>≡</v>
          </cell>
          <cell r="F3075" t="str">
            <v>≡</v>
          </cell>
          <cell r="G3075" t="str">
            <v>Licensee is a company engaged in the business of producing, distributing, and selling products to toy gift stores and catalog retailers [UNDISCLOSED FOR PREVIEW]</v>
          </cell>
          <cell r="H3075" t="str">
            <v>License under licensor's trademarks, trade names and designs to manufacture, market, distribute and sell [UNDISCLOSED FOR PREVIEW] puzzle collection and the plastic 3D Slide puzzle collection.</v>
          </cell>
        </row>
        <row r="3076">
          <cell r="B3076" t="str">
            <v>RR20171005TN9002</v>
          </cell>
          <cell r="C3076" t="str">
            <v>License, Technology, Patent</v>
          </cell>
          <cell r="D3076" t="str">
            <v>≡</v>
          </cell>
          <cell r="F3076" t="str">
            <v>≡</v>
          </cell>
          <cell r="G3076" t="str">
            <v>Licensee is focused on cell research and development programs.</v>
          </cell>
          <cell r="H3076" t="str">
            <v>License under patent and technology rights to make, use, sell and import products relating to detecting the differentiation of multipotential human embryonic stem cells [UNDISCLOSED FOR PREVIEW]; One of the parties to the agreements is a non-profit entity.</v>
          </cell>
        </row>
        <row r="3077">
          <cell r="B3077" t="str">
            <v>RR20170921T09004</v>
          </cell>
          <cell r="C3077" t="str">
            <v>License, Trademark, Franchise</v>
          </cell>
          <cell r="D3077" t="str">
            <v>≡</v>
          </cell>
          <cell r="F3077" t="str">
            <v>≡</v>
          </cell>
          <cell r="H3077" t="str">
            <v>Franchise to open and operate restaurants, serving gourmet fitness smoothies, coffees, protein shakes, breakfast items including omelets and breakfast sandwiches, power oatmeal, fresh salads and sandwiches, wraps and water, soda, energy drinks and supplements and license to use trademark [UNDISCLOSED FOR PREVIEW] in connection with franchised restaurants.</v>
          </cell>
        </row>
        <row r="3078">
          <cell r="B3078" t="str">
            <v>RR20170908T09002</v>
          </cell>
          <cell r="C3078" t="str">
            <v>License, Patent</v>
          </cell>
          <cell r="D3078" t="str">
            <v>≡</v>
          </cell>
          <cell r="F3078" t="str">
            <v>≡</v>
          </cell>
          <cell r="H3078" t="str">
            <v>License to make, use, import and sell gaming tables having electronics capable of monitoring the gaming activity of people engaged in gaming at the table and apparatus that transmits information to and/or receives information from chip.</v>
          </cell>
        </row>
        <row r="3079">
          <cell r="B3079" t="str">
            <v>RR20170911TP1003</v>
          </cell>
          <cell r="C3079" t="str">
            <v>License, Patent</v>
          </cell>
          <cell r="D3079" t="str">
            <v>≡</v>
          </cell>
          <cell r="F3079" t="str">
            <v>≡</v>
          </cell>
          <cell r="G3079" t="str">
            <v>Licensee is a biotechnology company focused on the development of first-in-class products to induce weight loss and improve glycemic control, or management of blood sugar levels, in overweight and obese patients [UNDISCLOSED FOR PREVIEW]</v>
          </cell>
          <cell r="H3079" t="str">
            <v>License under licensor's patents to develop, manufacture and commercialise [UNDISCLOSED FOR PREVIEW] and other hydrogel-based products for diet, weight loss, food products or obesity; One of the parties to the agreement is an individual.</v>
          </cell>
        </row>
        <row r="3080">
          <cell r="B3080" t="str">
            <v>RR20170919T01002</v>
          </cell>
          <cell r="C3080" t="str">
            <v>License, Other manufacturing intangibles, Software</v>
          </cell>
          <cell r="D3080" t="str">
            <v>≡</v>
          </cell>
          <cell r="E3080" t="str">
            <v>Licensor is a company engaged in the development of certain e-commerce, business and database application software solutions.</v>
          </cell>
          <cell r="F3080" t="str">
            <v>≡</v>
          </cell>
          <cell r="G3080" t="str">
            <v>Licensee is a company engaged in providing an internet-based consumer network that includes the customer-focused interactive website [UNDISCLOSED FOR PREVIEW]</v>
          </cell>
          <cell r="H3080" t="str">
            <v>License to use licensor's hardware, materials, graphics, promotional materials, database files and software to operate a web-based e-commerce health store.</v>
          </cell>
        </row>
        <row r="3081">
          <cell r="B3081" t="str">
            <v>RR20170911T01006</v>
          </cell>
          <cell r="C3081" t="str">
            <v>License, Copyright</v>
          </cell>
          <cell r="D3081" t="str">
            <v>≡</v>
          </cell>
          <cell r="E3081" t="str">
            <v>Licensor is an independent entertainment company engaged in the development and production of motion pictures for theatrical exhibition, television and other ancillary markets, both domestically and internationally.</v>
          </cell>
          <cell r="F3081" t="str">
            <v>≡</v>
          </cell>
          <cell r="H3081" t="str">
            <v>License under licensor's copyrights to distribute, advertise and promote a two-hour television movie in non-theatrical, videogram, videocassette, television forms and direct satellite broadcast.</v>
          </cell>
        </row>
        <row r="3082">
          <cell r="B3082" t="str">
            <v>RR20140227T05001</v>
          </cell>
          <cell r="C3082" t="str">
            <v>Know-how, License, Trademark, Patent, R&amp;D</v>
          </cell>
          <cell r="D3082" t="str">
            <v>≡</v>
          </cell>
          <cell r="E3082" t="str">
            <v>Licensor has expertise in and owns or controls proprietary technology relating to the identification, design and production of human antibodies and DNA vectors.</v>
          </cell>
          <cell r="F3082" t="str">
            <v>≡</v>
          </cell>
          <cell r="G3082" t="str">
            <v>Licensee is a biotechnology company focused on the development of synthetic biologics and innovative medicines for serious infections and diseases.</v>
          </cell>
          <cell r="H3082" t="str">
            <v>Licensor grants to licensee: 1) License under the licensor's patents and know-how to research, develop, use, import, export, make, sell, and offer for sale products related to exogenous production [UNDISCLOSED FOR PREVIEW]; 2) Non-exclusive license to use and display licensor's trademarks related to current and future technology directed towards the design, identification, and/or production of recombinant monoclonal antibodies.</v>
          </cell>
        </row>
        <row r="3083">
          <cell r="B3083" t="str">
            <v>RR20140304T05002</v>
          </cell>
          <cell r="C3083" t="str">
            <v>Know-how, License, Trademark, Patent, R&amp;D</v>
          </cell>
          <cell r="D3083" t="str">
            <v>≡</v>
          </cell>
          <cell r="E3083" t="str">
            <v>Licensor is a biopharmaceutical company developing new drug therapies for ophthalmologic conditions and diseases.</v>
          </cell>
          <cell r="F3083" t="str">
            <v>≡</v>
          </cell>
          <cell r="G3083" t="str">
            <v>Licensee is a pharmaceutical company which focuses its experience and expertise in the development and commercialization of pharmaceutical products in select areas, including among them ophthalmologic conditions and diseases.</v>
          </cell>
          <cell r="H3083" t="str">
            <v>1) License under licensor's know-how and patents to develop (excluding the right to engage in any discovery research) and commercialize collaboration compounds [UNDISCLOSED FOR PREVIEW].</v>
          </cell>
        </row>
        <row r="3084">
          <cell r="B3084" t="str">
            <v>RR20140310T05002</v>
          </cell>
          <cell r="C3084" t="str">
            <v>Know-how, License, Patent</v>
          </cell>
          <cell r="D3084" t="str">
            <v>≡</v>
          </cell>
          <cell r="F3084" t="str">
            <v>≡</v>
          </cell>
          <cell r="G3084" t="str">
            <v>Licensee is an endocrine-focused biopharmaceutical company developing novel long-acting recombinant human growth hormone [UNDISCLOSED FOR PREVIEW]</v>
          </cell>
          <cell r="H3084" t="str">
            <v>License under technology, know-how and patent rights to make, use, sell, import and otherwise exploit up to four specific products related to a novel, long-acting recombinant human growth hormone combined with a proprietary half-life extension technology.</v>
          </cell>
        </row>
        <row r="3085">
          <cell r="B3085" t="str">
            <v>RR20140221T05001</v>
          </cell>
          <cell r="C3085" t="str">
            <v>License, Trademark, Brand, Patent</v>
          </cell>
          <cell r="D3085" t="str">
            <v>≡</v>
          </cell>
          <cell r="E3085" t="str">
            <v>Licensor is a company operating in a tableware products business.</v>
          </cell>
          <cell r="F3085" t="str">
            <v>≡</v>
          </cell>
          <cell r="H3085" t="str">
            <v>License under licensor's patents and trademarks to design, engineer, market, promote, manufacture, distribute, use and sell flatware, dinnerware, luxury flatware, luxury dinnerware, kitchen gadgets, tools, barware and cutlery.</v>
          </cell>
        </row>
        <row r="3086">
          <cell r="B3086" t="str">
            <v>RR20140226T05002</v>
          </cell>
          <cell r="C3086" t="str">
            <v>Know-how, License, Patent</v>
          </cell>
          <cell r="D3086" t="str">
            <v>≡</v>
          </cell>
          <cell r="F3086" t="str">
            <v>≡</v>
          </cell>
          <cell r="G3086" t="str">
            <v>Licensee is a biotechnology company focused on the development and commercialization of cancer vaccines and immunotherapeutic products for cancers and infectious diseases.</v>
          </cell>
          <cell r="H3086" t="str">
            <v>License under the licensor's patents and the know-how to use, sell, offer for sale, import, make, products associated with [UNDISCLOSED FOR PREVIEW] technology for colon cancer treatment.</v>
          </cell>
        </row>
        <row r="3087">
          <cell r="B3087" t="str">
            <v>RR20140312T05001</v>
          </cell>
          <cell r="C3087" t="str">
            <v>Patent</v>
          </cell>
          <cell r="D3087" t="str">
            <v>≡</v>
          </cell>
          <cell r="F3087" t="str">
            <v>≡</v>
          </cell>
          <cell r="G3087" t="str">
            <v>Licensee is a company focusing on exploring the numerous ways touch-sensitive devices can be used in the field of personal electronics and developing such technologies.</v>
          </cell>
          <cell r="H3087" t="str">
            <v>Licensor sells and assigns to licensee right, title and interest in and to licensor's patents (in relation to keyboardless touch screen devices).</v>
          </cell>
        </row>
        <row r="3088">
          <cell r="B3088" t="str">
            <v>RR20140325T06002</v>
          </cell>
          <cell r="C3088" t="str">
            <v>Know-how, License, Trademark, Brand, Patent, Trade name</v>
          </cell>
          <cell r="D3088" t="str">
            <v>≡</v>
          </cell>
          <cell r="F3088" t="str">
            <v>≡</v>
          </cell>
          <cell r="G3088" t="str">
            <v>Licensee is a bio-medical, development, manufacturing and marketing company.</v>
          </cell>
          <cell r="H3088" t="str">
            <v>Licensor assigns, conveys and delivers to licensee all right in and to the certain inventions, formulae, manufacturing secrets, processes and know-how with respect to the manufacture of certain bio-medical products [UNDISCLOSED FOR PREVIEW]; License under trade names, brands, trademarks and other assigned intellectual property rights to sell, make, develop and modify licensed products.</v>
          </cell>
        </row>
        <row r="3089">
          <cell r="B3089" t="str">
            <v>RR20140211T01001</v>
          </cell>
          <cell r="C3089" t="str">
            <v>Know-how, License, Trademark</v>
          </cell>
          <cell r="D3089" t="str">
            <v>≡</v>
          </cell>
          <cell r="F3089" t="str">
            <v>≡</v>
          </cell>
          <cell r="G3089" t="str">
            <v>Licensee is a provider of value-added services and software to Tier 1 and Tier 2 telecommunications carriers and transit network operators throughout the world.</v>
          </cell>
          <cell r="H3089" t="str">
            <v>Licensor appoints licensee as a distributor of the object code version of the software [UNDISCLOSED FOR PREVIEW]; License under trademark rights to market, distribute and use licensed product.</v>
          </cell>
        </row>
        <row r="3090">
          <cell r="B3090" t="str">
            <v>RR20140313T01001</v>
          </cell>
          <cell r="C3090" t="str">
            <v>Know-how, License, Trade secret, Patent</v>
          </cell>
          <cell r="D3090" t="str">
            <v>≡</v>
          </cell>
          <cell r="E3090" t="str">
            <v>Licensor provides contract development services and research equipment to many leading global pharmaceutical, medical research and biotechnology companies and institutions.</v>
          </cell>
          <cell r="F3090" t="str">
            <v>≡</v>
          </cell>
          <cell r="H3090" t="str">
            <v>License under patents [UNDISCLOSED FOR PREVIEW] and know-how rights to develop, make, use, and sell products related to portable sampling and drug delivery devices for use in all human applications.</v>
          </cell>
        </row>
        <row r="3091">
          <cell r="B3091" t="str">
            <v>RR20171023T09006</v>
          </cell>
          <cell r="C3091" t="str">
            <v>License, Software</v>
          </cell>
          <cell r="D3091" t="str">
            <v>≡</v>
          </cell>
          <cell r="E3091" t="str">
            <v>Licensor is a supply chain software provider.</v>
          </cell>
          <cell r="F3091" t="str">
            <v>≡</v>
          </cell>
          <cell r="H3091" t="str">
            <v>License to use, execute, reproduce market and distribute 3 types of software: [UNDISCLOSED FOR PREVIEW], used as systems which provide receiving through shipping functionality, in paper and/or radio frequency modes, for the management of material and labor throughout a warehouse from one computer, also transfer information with various customer systems, etc.</v>
          </cell>
        </row>
        <row r="3092">
          <cell r="B3092" t="str">
            <v>RR20140414T05004</v>
          </cell>
          <cell r="C3092" t="str">
            <v>Know-how, License, Trademark, Trade secret, Technology, Patent</v>
          </cell>
          <cell r="D3092" t="str">
            <v>≡</v>
          </cell>
          <cell r="E3092" t="str">
            <v>Licensor is a biotechnology company engaged in the research, development, and commercialization of pharmaceutical compounds and devices for delivering such compounds.</v>
          </cell>
          <cell r="F3092" t="str">
            <v>≡</v>
          </cell>
          <cell r="G3092" t="str">
            <v>Licensee is a pharmaceutical company engaged in the research, development and commercialization of products useful in the amelioration, treatment and/or prevention of human diseases and conditions.</v>
          </cell>
          <cell r="H3092" t="str">
            <v>License under licensor's know-how, patents, trademarks and trade names to make, use, promote, develop, sell and market antibiotic amikacin, products that combine amikacin and device used for amikacin's delivery known as [UNDISCLOSED FOR PREVIEW].</v>
          </cell>
        </row>
        <row r="3093">
          <cell r="B3093" t="str">
            <v>RR20140415T06002</v>
          </cell>
          <cell r="C3093" t="str">
            <v>Know-how, License, Trademark, Trade secret, Technology, Patent, Trade name</v>
          </cell>
          <cell r="D3093" t="str">
            <v>≡</v>
          </cell>
          <cell r="F3093" t="str">
            <v>≡</v>
          </cell>
          <cell r="G3093" t="str">
            <v>Licensee develops, manufactures and markets medical device products and technologies, primarily within the areas of interventional oncology, wound closure and ophthalmology.</v>
          </cell>
          <cell r="H3093" t="str">
            <v>License under know-how, trade secrets, patent and technology rights to develop, manufacture, use, market, distribute, sell export and import vena cava filter product and delivery system in the field of the prevention of pulmonary emboli; License to use [UNDISCLOSED FOR PREVIEW] trademark in association with the licensed products.</v>
          </cell>
        </row>
        <row r="3094">
          <cell r="B3094" t="str">
            <v>RR20170829T09002</v>
          </cell>
          <cell r="C3094" t="str">
            <v>License, Patent</v>
          </cell>
          <cell r="D3094" t="str">
            <v>≡</v>
          </cell>
          <cell r="F3094" t="str">
            <v>≡</v>
          </cell>
          <cell r="G3094" t="str">
            <v>Licensee is a research-based company that discovers and develops medical treatments for humans.</v>
          </cell>
          <cell r="H3094" t="str">
            <v>License under patent rights to make, use, lease, sell and import products and machines, tools, materials and other instrumentalities relating to the treatment of blood borne carcinomas and sequential extracorporeal treatment of blood.</v>
          </cell>
        </row>
        <row r="3095">
          <cell r="B3095" t="str">
            <v>RR20170830T09001</v>
          </cell>
          <cell r="C3095" t="str">
            <v>Sublicense, Trademark, Software</v>
          </cell>
          <cell r="D3095" t="str">
            <v>≡</v>
          </cell>
          <cell r="E3095" t="str">
            <v>Sublicensor engages in the business of developing, licensing, sourcing and sublicensing online games.</v>
          </cell>
          <cell r="F3095" t="str">
            <v>≡</v>
          </cell>
          <cell r="G3095" t="str">
            <v>Sublicensees engage in the business of operating, publishing,_x000D_
distributing and selling online games</v>
          </cell>
          <cell r="H3095" t="str">
            <v>Sublicense to provide online services to end user and to promote, market, operate, maintain, offer, reproduce and distribute the software for the online casual computer game known as [UNDISCLOSED FOR PREVIEW], as well as to install, copy and use the licensed game for purposes of operating, maintaining and distributing the online services, bearing trademarks.</v>
          </cell>
        </row>
        <row r="3096">
          <cell r="B3096" t="str">
            <v>RR20170819TP9002</v>
          </cell>
          <cell r="C3096" t="str">
            <v>Know-how, License, Trademark, Patent</v>
          </cell>
          <cell r="D3096" t="str">
            <v>≡</v>
          </cell>
          <cell r="F3096" t="str">
            <v>≡</v>
          </cell>
          <cell r="H3096" t="str">
            <v>License under patent and know- rights to make, use and sell biological product line particularly related to decontamination of hydrocarbon contaminated soil utilizing microbes and air, bearing a list of trademarks [UNDISCLOSED FOR PREVIEW]; Some parties to the agreement are individuals.</v>
          </cell>
        </row>
        <row r="3097">
          <cell r="B3097" t="str">
            <v>RR20170821TP9001</v>
          </cell>
          <cell r="C3097" t="str">
            <v>License, Trade secret, Technology, Patent</v>
          </cell>
          <cell r="D3097" t="str">
            <v>≡</v>
          </cell>
          <cell r="F3097" t="str">
            <v>≡</v>
          </cell>
          <cell r="H3097" t="str">
            <v>License under patent, technology and trade secret rights to make and use, but not sell, apparatuses for geophysical exploration of oil, gas and valuable minerals and to provide and sell related services; Some of the parties to the agreement are individuals.</v>
          </cell>
        </row>
        <row r="3098">
          <cell r="B3098" t="str">
            <v>RR20170901TR1001</v>
          </cell>
          <cell r="C3098" t="str">
            <v>License, Trademark</v>
          </cell>
          <cell r="D3098" t="str">
            <v>≡</v>
          </cell>
          <cell r="E3098" t="str">
            <v>Licensor is a company engaged in ground handling services for domestic and international aviation enterprises, including supply of water, electricity, steam and energy, airport management services and counter services.</v>
          </cell>
          <cell r="F3098" t="str">
            <v>≡</v>
          </cell>
          <cell r="H3098" t="str">
            <v>License to use licensor's [UNDISCLOSED FOR PREVIEW] trademark for goods and services; The agreement is concluded between related parties.</v>
          </cell>
        </row>
        <row r="3099">
          <cell r="B3099" t="str">
            <v>RR20170829T09005</v>
          </cell>
          <cell r="C3099" t="str">
            <v>License, Software</v>
          </cell>
          <cell r="D3099" t="str">
            <v>≡</v>
          </cell>
          <cell r="E3099" t="str">
            <v>Licensor is a provider of information technology-related services and developer of software.</v>
          </cell>
          <cell r="F3099" t="str">
            <v>≡</v>
          </cell>
          <cell r="H3099" t="str">
            <v>License to use software relating to the e-sales system.</v>
          </cell>
        </row>
        <row r="3100">
          <cell r="B3100" t="str">
            <v>RR20170829T09004</v>
          </cell>
          <cell r="C3100" t="str">
            <v>Know-how, License, Technology, Patent</v>
          </cell>
          <cell r="D3100" t="str">
            <v>≡</v>
          </cell>
          <cell r="F3100" t="str">
            <v>≡</v>
          </cell>
          <cell r="H3100" t="str">
            <v>License under patent, know-how and technology rights to manufacture, produce, assemble, use, design, develop, market, advertise, sell, lease, distribute, install, service and maintain the [UNDISCLOSED FOR PREVIEW] a cryogenic tire disintegration process and apparatus system which relates with recycling.</v>
          </cell>
        </row>
        <row r="3101">
          <cell r="B3101" t="str">
            <v>RR20170824TN9003</v>
          </cell>
          <cell r="C3101" t="str">
            <v>License, Technology, Patent</v>
          </cell>
          <cell r="D3101" t="str">
            <v>≡</v>
          </cell>
          <cell r="F3101" t="str">
            <v>≡</v>
          </cell>
          <cell r="G3101" t="str">
            <v>Licensee is engaged in research and development of therapeutic and diagnostic pharmaceutical and medical products.</v>
          </cell>
          <cell r="H3101" t="str">
            <v>License under patent and technology rights to make, use and sell products and methods relating to manipulating the fatty acid saturation [UNDISCLOSED FOR PREVIEW]; One of the parties to the agreement is a non-profit entity.</v>
          </cell>
        </row>
        <row r="3102">
          <cell r="B3102" t="str">
            <v>RR20170824T09001</v>
          </cell>
          <cell r="C3102" t="str">
            <v>Know-how, License, Patent</v>
          </cell>
          <cell r="D3102" t="str">
            <v>≡</v>
          </cell>
          <cell r="F3102" t="str">
            <v>≡</v>
          </cell>
          <cell r="H3102" t="str">
            <v>License under patent and know-how rights to research, develop, make, use, sell, import and export products and practice processes relating to agricultural products or products that are used for the production of food or fiber.</v>
          </cell>
        </row>
        <row r="3103">
          <cell r="B3103" t="str">
            <v>RR20170824TN9006</v>
          </cell>
          <cell r="C3103" t="str">
            <v>License, Patent</v>
          </cell>
          <cell r="D3103" t="str">
            <v>≡</v>
          </cell>
          <cell r="F3103" t="str">
            <v>≡</v>
          </cell>
          <cell r="H3103" t="str">
            <v>License under patent rights to make, use, lease and sell products and practice processes relating to single-step formation of multiple glycosidic linkages; One of the parties to the agreement is a non-profit entity.</v>
          </cell>
        </row>
        <row r="3104">
          <cell r="B3104" t="str">
            <v>RR20170908TN9003</v>
          </cell>
          <cell r="C3104" t="str">
            <v>License, Trademark, Copyright, Patent, Other marketing intangibles</v>
          </cell>
          <cell r="D3104" t="str">
            <v>≡</v>
          </cell>
          <cell r="F3104" t="str">
            <v>≡</v>
          </cell>
          <cell r="G3104" t="str">
            <v>Licensee is in the business of designing, researching, formulating, developing, manufacturing, packaging, distributing and marketing nutritional products.</v>
          </cell>
          <cell r="H3104" t="str">
            <v>License to use names, likenesses, styles, persona, patents, trademarks, logos, domain names, copyrights and all other attributes [UNDISCLOSED FOR PREVIEW] in connection with distribution of nutritional foods, nutritional and dietary supplements [UNDISCLOSED FOR PREVIEW]; One of the parties to the agreement is a non-profit entity.</v>
          </cell>
        </row>
        <row r="3105">
          <cell r="B3105" t="str">
            <v>RR20170823TP9001</v>
          </cell>
          <cell r="C3105" t="str">
            <v>License, Technology, Patent</v>
          </cell>
          <cell r="D3105" t="str">
            <v>≡</v>
          </cell>
          <cell r="F3105" t="str">
            <v>≡</v>
          </cell>
          <cell r="H3105" t="str">
            <v>License under patent and technology rights to make, use, sell, distribute, market products and practice processes relating to [UNDISCLOSED FOR PREVIEW], a novel anti-infective for the treatment of several topical and body cavity indications; Some of the parties to the agreement are individuals or non-profit entities.</v>
          </cell>
        </row>
        <row r="3106">
          <cell r="B3106" t="str">
            <v>RR20170825T09002</v>
          </cell>
          <cell r="C3106" t="str">
            <v>License, Software</v>
          </cell>
          <cell r="D3106" t="str">
            <v>≡</v>
          </cell>
          <cell r="E3106" t="str">
            <v>Licensor is an on-line gaming software marketing company.</v>
          </cell>
          <cell r="F3106" t="str">
            <v>≡</v>
          </cell>
          <cell r="H3106" t="str">
            <v>License to use an instant on-line lottery software program named [UNDISCLOSED FOR PREVIEW].</v>
          </cell>
        </row>
        <row r="3107">
          <cell r="B3107" t="str">
            <v>RR20170904TN1001</v>
          </cell>
          <cell r="C3107" t="str">
            <v>License, Other manufacturing intangibles</v>
          </cell>
          <cell r="D3107" t="str">
            <v>≡</v>
          </cell>
          <cell r="E3107" t="str">
            <v>Licensor is an international non-profit organisation dedicated to preserving the marine environment.</v>
          </cell>
          <cell r="F3107" t="str">
            <v>≡</v>
          </cell>
          <cell r="G3107" t="str">
            <v>Licensee is a development stage company, that manufactures a robotic hydroblasting device that strips coatings from steel_x000D_surfaces in an environmentally safe manner and performs hydroblasting servies [UNDISCLOSED FOR PREVIEW]</v>
          </cell>
          <cell r="H3107" t="str">
            <v>License under [UNDISCLOSED FOR PREVIEW] names to market, advertise, sell and distribute a robotic hydroblasting device [UNDISCLOSED FOR PREVIEW]; One of the parties to the agreement is a non-profit entity; One of the parties to the agreement is an individual.</v>
          </cell>
        </row>
        <row r="3108">
          <cell r="B3108" t="str">
            <v>RR20130720T06001</v>
          </cell>
          <cell r="C3108" t="str">
            <v>License, Trademark, Copyright, Patent</v>
          </cell>
          <cell r="D3108" t="str">
            <v>≡</v>
          </cell>
          <cell r="F3108" t="str">
            <v>≡</v>
          </cell>
          <cell r="H3108" t="str">
            <v>License under licensed trademark, copyright and patent rights to use, make and sell any product based on the tool platform of [UNDISCLOSED FOR PREVIEW] (an electrochemical plating system for a variety of metal deposition processes used in flip chip and other advanced semiconductor packaging applications).</v>
          </cell>
        </row>
        <row r="3109">
          <cell r="B3109" t="str">
            <v>RR20151105T04001</v>
          </cell>
          <cell r="C3109" t="str">
            <v>Know-how, License, Trademark, Trade name</v>
          </cell>
          <cell r="D3109" t="str">
            <v>≡</v>
          </cell>
          <cell r="F3109" t="str">
            <v>≡</v>
          </cell>
          <cell r="H3109" t="str">
            <v>License under the know-how rights to use, sell and distribute online video game and to market, advertise an provide game services to the game subscribers, and to produce and sell points cards; Royalty-free license to use trademarks, trade names and [UNDISCLOSED FOR PREVIEW] game title for marketing purposes.</v>
          </cell>
        </row>
        <row r="3110">
          <cell r="B3110" t="str">
            <v>RR20151001T09004</v>
          </cell>
          <cell r="C3110" t="str">
            <v>Sublicense, Know-how, Trademark, Copyright, Trade secret, Patent</v>
          </cell>
          <cell r="D3110" t="str">
            <v>≡</v>
          </cell>
          <cell r="E3110" t="str">
            <v>Sublicensor is engaged in business of online games.</v>
          </cell>
          <cell r="F3110" t="str">
            <v>≡</v>
          </cell>
          <cell r="H3110" t="str">
            <v>Sublicense under know-how, patent, copyright and trade secret rights to provide supporting online game services to end users, promote, market, operate, maintain, offer and distribute the software for online game, install, copy and use online game for purposes of operating, maintaining and distributing online services, reproduce and distribute software and copy, use and display trademark [UNDISCLOSED FOR PREVIEW] in connection with the promotion, marketing, support, offering, copying and distribution of the game.</v>
          </cell>
        </row>
        <row r="3111">
          <cell r="B3111" t="str">
            <v>RR20160111T04002</v>
          </cell>
          <cell r="C3111" t="str">
            <v>Sublicense, License, Trademark</v>
          </cell>
          <cell r="D3111" t="str">
            <v>≡</v>
          </cell>
          <cell r="E3111" t="str">
            <v>Licensor engages in the business of developing, licensing, sourcing_x000D_
and sublicensing online games.</v>
          </cell>
          <cell r="F3111" t="str">
            <v>≡</v>
          </cell>
          <cell r="G3111" t="str">
            <v>Licensees engage in the business of operating, publishing,_x000D_
distributing and selling online games.</v>
          </cell>
          <cell r="H3111" t="str">
            <v>License under the trademark rights to promote, market, operate, maintain, offer, distribute, reproduce and install the software for the localized game known as [UNDISCLOSED FOR PREVIEW] together with its characters, stories and sound recordings, and to provide online services necessary to operate the server software and the game data centers.</v>
          </cell>
        </row>
        <row r="3112">
          <cell r="B3112" t="str">
            <v>RR20130731T01001</v>
          </cell>
          <cell r="C3112" t="str">
            <v>Know-how, License, Trade secret, Technology, Patent</v>
          </cell>
          <cell r="D3112" t="str">
            <v>≡</v>
          </cell>
          <cell r="E3112" t="str">
            <v>Licensor is engaged in the business of designing, manufacturing, selling, and distributing common products for use by allergy sensitive persons [UNDISCLOSED FOR PREVIEW].</v>
          </cell>
          <cell r="F3112" t="str">
            <v>≡</v>
          </cell>
          <cell r="H3112" t="str">
            <v>License under licensed technology, know-how and trade secret rights to develop, make, use and sell any coating products and to use nursery related patents [UNDISCLOSED FOR PREVIEW].</v>
          </cell>
        </row>
        <row r="3113">
          <cell r="B3113" t="str">
            <v>RR20130730TR1002</v>
          </cell>
          <cell r="C3113" t="str">
            <v>Know-how, License, Trade secret, Technology, Patent</v>
          </cell>
          <cell r="D3113" t="str">
            <v>≡</v>
          </cell>
          <cell r="E3113" t="str">
            <v>Licensor is engaged in the business of designing, manufacturing, selling, and distributing common products for use by allergy sensitive persons [UNDISCLOSED FOR PREVIEW].</v>
          </cell>
          <cell r="F3113" t="str">
            <v>≡</v>
          </cell>
          <cell r="H3113" t="str">
            <v>License under licensed technology, know-how, trade secret and patent rights to develop, make, use and sell coated controlled release urea products that are animal feeds [UNDISCLOSED FOR PREVIEW]; The agreement is concluded between related parties.</v>
          </cell>
        </row>
        <row r="3114">
          <cell r="B3114" t="str">
            <v>RR20140217T01001</v>
          </cell>
          <cell r="C3114" t="str">
            <v>Know-how, License, Patent</v>
          </cell>
          <cell r="D3114" t="str">
            <v>≡</v>
          </cell>
          <cell r="E3114" t="str">
            <v>Licensor is engaged in the business of developing biotechnology products with a focus on oxygen delivery to specific target tissues.</v>
          </cell>
          <cell r="F3114" t="str">
            <v>≡</v>
          </cell>
          <cell r="H3114" t="str">
            <v>License under know-how and patent rights to use, sell, import, export, distribute, package, label and otherwise commercialize a specific formulation of cosmetic product [UNDISCLOSED FOR PREVIEW].</v>
          </cell>
        </row>
        <row r="3115">
          <cell r="B3115" t="str">
            <v>RR20130214T02001</v>
          </cell>
          <cell r="C3115" t="str">
            <v>License, Brand</v>
          </cell>
          <cell r="D3115" t="str">
            <v>≡</v>
          </cell>
          <cell r="E3115" t="str">
            <v>Licensor operates in the audio/video industry segment of the home entertainment industry through its design, manufacture and sale of stereo headphones and related accessory products.</v>
          </cell>
          <cell r="F3115" t="str">
            <v>≡</v>
          </cell>
          <cell r="H3115" t="str">
            <v>Right to sell multimedia/computer speakers under the [UNDISCLOSED FOR PREVIEW] brand name.</v>
          </cell>
        </row>
        <row r="3116">
          <cell r="B3116" t="str">
            <v>RR20150929TR4001</v>
          </cell>
          <cell r="C3116" t="str">
            <v>Know-how, License, Trademark, Technology</v>
          </cell>
          <cell r="D3116" t="str">
            <v>≡</v>
          </cell>
          <cell r="F3116" t="str">
            <v>≡</v>
          </cell>
          <cell r="H3116" t="str">
            <v>License to use know-how and technology rights to make, use and sell corrosion inhibiting polyethylene film and solid substances of polyethylene in the form of boxes, tubes and other containers [UNDISCLOSED FOR PREVIEW]; License to use [UNDISCLOSED FOR PREVIEW] trademark in connection with the sales of licensed products. The agreement is concluded between related parties.</v>
          </cell>
        </row>
        <row r="3117">
          <cell r="B3117" t="str">
            <v>RR20150924T04002</v>
          </cell>
          <cell r="C3117" t="str">
            <v>License, Trademark</v>
          </cell>
          <cell r="D3117" t="str">
            <v>≡</v>
          </cell>
          <cell r="F3117" t="str">
            <v>≡</v>
          </cell>
          <cell r="H3117" t="str">
            <v>License to use [UNDISCLOSED FOR PREVIEW] trademark in connection with providing business services of media planning and buying on behalf of advertisers or their advertising agents.</v>
          </cell>
        </row>
        <row r="3118">
          <cell r="B3118" t="str">
            <v>RR20151002TP5002</v>
          </cell>
          <cell r="C3118" t="str">
            <v>License, Trademark, Copyright</v>
          </cell>
          <cell r="D3118" t="str">
            <v>≡</v>
          </cell>
          <cell r="F3118" t="str">
            <v>≡</v>
          </cell>
          <cell r="G3118" t="str">
            <v>Licensee is a promoter and marketer of celebrity licensed consumer products for sale in supermarkets, other retailers and over the internet.</v>
          </cell>
          <cell r="H3118" t="str">
            <v>License under name, photograph, characterization, likeness, voice, image, and biographical data of [UNDISCLOSED FOR PREVIEW] as well as the trademarks, logos, copyrights and all other authorized material of the licensor to develop, manufacture, distribute, promote and sell limited edition cereal and right to develop, design, produce, manufacture, distribute, promote and sell related merchandise (hats and T-shirts); One of the parties to the agreements is an individual.</v>
          </cell>
        </row>
        <row r="3119">
          <cell r="B3119" t="str">
            <v>RR20160927TR001</v>
          </cell>
          <cell r="C3119" t="str">
            <v>Know-how, License, Trade secret, Patent</v>
          </cell>
          <cell r="D3119" t="str">
            <v>≡</v>
          </cell>
          <cell r="F3119" t="str">
            <v>≡</v>
          </cell>
          <cell r="G3119" t="str">
            <v>Licensee's primary business is manufacturing, by outsourcing to select machine shops, specialized coil tubing tools and products which are then rented to various third parties throughout North America for use in specialized coil tubing applications.</v>
          </cell>
          <cell r="H3119" t="str">
            <v>License under licensor's patents, know-how and trade secrets to manufacture, use, sell and otherwise similarly exploit the device and method for inducing relative rotation in a remote location of an upper portion and a lower portion in response to relative axial movement [UNDISCLOSED FOR PREVIEW] and related devices; One of the parties to the agreement is an individual.</v>
          </cell>
        </row>
        <row r="3120">
          <cell r="B3120" t="str">
            <v>RR20171126T00907</v>
          </cell>
          <cell r="C3120" t="str">
            <v>License, Know-how, Patent, Trade secret</v>
          </cell>
          <cell r="D3120" t="str">
            <v>≡</v>
          </cell>
          <cell r="E3120" t="str">
            <v>Licensor is a drug discovery and development company.</v>
          </cell>
          <cell r="F3120" t="str">
            <v>≡</v>
          </cell>
          <cell r="H3120" t="str">
            <v>License under know-how, patent and trade secret rights to make, use and sell products relating to use of automated technology in chemical process research and development.</v>
          </cell>
        </row>
        <row r="3121">
          <cell r="B3121" t="str">
            <v>RR20171127TN0901</v>
          </cell>
          <cell r="C3121" t="str">
            <v>License, Technology, Know-how, Patent</v>
          </cell>
          <cell r="D3121" t="str">
            <v>≡</v>
          </cell>
          <cell r="F3121" t="str">
            <v>≡</v>
          </cell>
          <cell r="G3121" t="str">
            <v>Licensee is a leading stem cell therapeutic company focused on developing and marketing products to treat medical conditions in the inflammatory, orthopedic and cardiovascular areas.</v>
          </cell>
          <cell r="H3121" t="str">
            <v>License under know-how, patent and technology rights to make, use and sell products and processes relating to mesenchymal stem cells [UNDISCLOSED FOR PREVIEW] One of the parties to the agreement is a non-profit entity.</v>
          </cell>
        </row>
        <row r="3122">
          <cell r="B3122" t="str">
            <v>RR20171227T00901</v>
          </cell>
          <cell r="C3122" t="str">
            <v>License, Patent</v>
          </cell>
          <cell r="D3122" t="str">
            <v>≡</v>
          </cell>
          <cell r="F3122" t="str">
            <v>≡</v>
          </cell>
          <cell r="H3122" t="str">
            <v>License under patent rights to develop, manufacture, use and sell bed linens, draperies, upholstery, home textile and/or clothing.</v>
          </cell>
        </row>
        <row r="3123">
          <cell r="B3123" t="str">
            <v>RR20171223TN0904</v>
          </cell>
          <cell r="C3123" t="str">
            <v>License, Patent</v>
          </cell>
          <cell r="D3123" t="str">
            <v>≡</v>
          </cell>
          <cell r="F3123" t="str">
            <v>≡</v>
          </cell>
          <cell r="H3123" t="str">
            <v>License under patent rights to make, use, sell and import products and practice methods relating to optical coherence tomography for human and animal dentistry; One of the parties to the agreement is a non-profit entity.</v>
          </cell>
        </row>
        <row r="3124">
          <cell r="B3124" t="str">
            <v>RR20171221TN0102</v>
          </cell>
          <cell r="C3124" t="str">
            <v>License, Patent</v>
          </cell>
          <cell r="D3124" t="str">
            <v>≡</v>
          </cell>
          <cell r="F3124" t="str">
            <v>≡</v>
          </cell>
          <cell r="G3124" t="str">
            <v>Licensee is a biopharmaceutical  company focused on the development of drugs to treat relapsed acute leukemia, multiple myeloma, other cancers and osteolytic bone disease.</v>
          </cell>
          <cell r="H3124" t="str">
            <v>License under licensor's patents to research and develop, make, have made, use, import, sell and offer for sale peptides and antibodies useful in treating toxic shock syndrome and septic shock; One of the parties to the agreement is a non-profit entity.</v>
          </cell>
        </row>
        <row r="3125">
          <cell r="B3125" t="str">
            <v>RR20171223TP0901</v>
          </cell>
          <cell r="C3125" t="str">
            <v>License, Know-how, Trade secret</v>
          </cell>
          <cell r="D3125" t="str">
            <v>≡</v>
          </cell>
          <cell r="F3125" t="str">
            <v>≡</v>
          </cell>
          <cell r="G3125" t="str">
            <v>Licensee is engaged in manufacturing and marketing dental related products to dentists, dental clinics, hospitals and dental laboratories.</v>
          </cell>
          <cell r="H3125" t="str">
            <v>License under know-how and trade secret rights to produce, use and sell dental care products [UNDISCLOSED FOR PREVIEW]; One of the parties to the agreement is an individual.</v>
          </cell>
        </row>
        <row r="3126">
          <cell r="B3126" t="str">
            <v>RR20171129TN0901</v>
          </cell>
          <cell r="C3126" t="str">
            <v>Sublicense, Patent</v>
          </cell>
          <cell r="D3126" t="str">
            <v>≡</v>
          </cell>
          <cell r="E3126" t="str">
            <v>Sublicensor is a molecular diagnostic company that focuses on the development and marketing of urine-based nucleic acid tests.</v>
          </cell>
          <cell r="F3126" t="str">
            <v>≡</v>
          </cell>
          <cell r="G3126" t="str">
            <v>Licensee is a non-profit health care company.</v>
          </cell>
          <cell r="H3126" t="str">
            <v>Sublicense under patent rights to make, use, sell and market laboratory services in the field of molecular testing; One of the parties to the agreement is a non-profit entity.</v>
          </cell>
        </row>
        <row r="3127">
          <cell r="B3127" t="str">
            <v>RR20171218T00902</v>
          </cell>
          <cell r="C3127" t="str">
            <v>License, Technology, Patent</v>
          </cell>
          <cell r="D3127" t="str">
            <v>≡</v>
          </cell>
          <cell r="F3127" t="str">
            <v>≡</v>
          </cell>
          <cell r="H3127" t="str">
            <v>License under patent rights to make, use, market, sell import and distribute technology for the use of lipid conjugates for the treatment of inflammatory diseases.</v>
          </cell>
        </row>
        <row r="3128">
          <cell r="B3128" t="str">
            <v>RR20171218TN0102</v>
          </cell>
          <cell r="C3128" t="str">
            <v>License, Trade name</v>
          </cell>
          <cell r="D3128" t="str">
            <v>≡</v>
          </cell>
          <cell r="E3128" t="str">
            <v>Licensor is a not-for-profit organisation dedicated to preserving the marine environment.</v>
          </cell>
          <cell r="F3128" t="str">
            <v>≡</v>
          </cell>
          <cell r="G3128" t="str">
            <v>Licensee is a development stage company engaged in the design and manufacture of industrial robotics systems.</v>
          </cell>
          <cell r="H3128" t="str">
            <v>License under licensor's [UNDISCLOSED FOR PREVIEW] names to market, advertise, sell and distribute a robotic hydroblasting device, which strips coatings from steel surfaces in an environmentally safe manner, and hydroblasting services in the ship cleaning industry; One of the parties to the agreement is a non-profit entity; One of the parties to the agreement is an individual.</v>
          </cell>
        </row>
        <row r="3129">
          <cell r="B3129" t="str">
            <v>RR20171217T00901</v>
          </cell>
          <cell r="C3129" t="str">
            <v>License, Patent</v>
          </cell>
          <cell r="D3129" t="str">
            <v>≡</v>
          </cell>
          <cell r="F3129" t="str">
            <v>≡</v>
          </cell>
          <cell r="H3129" t="str">
            <v>License under patent rights to make, use and sell applicators for insertion into the urethra and the related microwave treatment systems.</v>
          </cell>
        </row>
        <row r="3130">
          <cell r="B3130" t="str">
            <v>RR20171127TN0106</v>
          </cell>
          <cell r="C3130" t="str">
            <v>License, Patent, Other manufacturing intangibles, Technology</v>
          </cell>
          <cell r="D3130" t="str">
            <v>≡</v>
          </cell>
          <cell r="F3130" t="str">
            <v>≡</v>
          </cell>
          <cell r="G3130" t="str">
            <v>Licensee is a company engaged in design, licensing and development of products to improve energy efficiency of large-scale energy production and improve diesel engine performance reducing emissions and improving fuel economy.</v>
          </cell>
          <cell r="H3130" t="str">
            <v>License under licensor's patents and technical information to make, have made, use, sell, offer to sell and import electric and/or magnetic field assisted fuel injector system; One of the parties to the agreement is a non-profit entity.</v>
          </cell>
        </row>
        <row r="3131">
          <cell r="B3131" t="str">
            <v>RR20171130T00102</v>
          </cell>
          <cell r="C3131" t="str">
            <v>Cross license, Patent, Know-how, Technology</v>
          </cell>
          <cell r="D3131" t="str">
            <v>≡</v>
          </cell>
          <cell r="F3131" t="str">
            <v>≡</v>
          </cell>
          <cell r="G3131" t="str">
            <v>Licensee is a life science company dedicated to the discovery and development of products for the livestock, animal and human health industries.</v>
          </cell>
          <cell r="H3131" t="str">
            <v>License grant to licensor under licensee's [UNDISCLOSED FOR PREVIEW]) technology, know-how and patents to make, have made, use, import, market, offer for sale and sell formulations, mixtures or compositions of [UNDISCLOSED FOR PREVIEW] (a naturally occurring protein that acts to limit skeletal muscle development), antibodies targeted against [UNDISCLOSED FOR PREVIEW], receptors for which [UNDISCLOSED FOR PREVIEW] is a ligand, antisense molecules or ribozymes that modulate in vivo production of [UNDISCLOSED FOR PREVIEW] and other products.</v>
          </cell>
        </row>
        <row r="3132">
          <cell r="B3132" t="str">
            <v>RR20130701T01003</v>
          </cell>
          <cell r="C3132" t="str">
            <v>Sublicense, Know-how, Copyright, Trade secret, Technology, Patent</v>
          </cell>
          <cell r="D3132" t="str">
            <v>≡</v>
          </cell>
          <cell r="F3132" t="str">
            <v>≡</v>
          </cell>
          <cell r="H3132" t="str">
            <v>License under licensed know-how, trade secret, copyright, technology and patent rights to use, copy, sublease, compile, develop and market products related to image and video compression applications which deliver, encode, decode, compress, record, store and/or host images or video content.</v>
          </cell>
        </row>
        <row r="3133">
          <cell r="B3133" t="str">
            <v>RR20150518TN9001</v>
          </cell>
          <cell r="C3133" t="str">
            <v>Know-how, License, Patent</v>
          </cell>
          <cell r="D3133" t="str">
            <v>≡</v>
          </cell>
          <cell r="F3133" t="str">
            <v>≡</v>
          </cell>
          <cell r="G3133" t="str">
            <v>Licensee is engaged in research and development of metal fatigue detection, measurement and monitoring technologies.</v>
          </cell>
          <cell r="H3133" t="str">
            <v>License under technology and patent rights to make, use and sell products and processes relating to sensor array systems and systems for damage location; One of the parties to the agreement is a non-profit entity.</v>
          </cell>
        </row>
        <row r="3134">
          <cell r="B3134" t="str">
            <v>RR20171127TP0906</v>
          </cell>
          <cell r="C3134" t="str">
            <v>Patent, License</v>
          </cell>
          <cell r="D3134" t="str">
            <v>≡</v>
          </cell>
          <cell r="E3134" t="str">
            <v>Licensor is a medical technologies company that intends to
develop, market and distribute a line of proprietary medical devices for use by healthcare professionals, medical institutions and other individual users.</v>
          </cell>
          <cell r="F3134" t="str">
            <v>≡</v>
          </cell>
          <cell r="H3134" t="str">
            <v>License under patent rights to manufacture, produce, use, market, promote, transport, distribute and sell disposable hypodermic medical syringess; One of the parties to the agreement is an individual.</v>
          </cell>
        </row>
        <row r="3135">
          <cell r="B3135" t="str">
            <v>RR20140521T05002</v>
          </cell>
          <cell r="C3135" t="str">
            <v>License, Trademark</v>
          </cell>
          <cell r="D3135" t="str">
            <v>≡</v>
          </cell>
          <cell r="E3135" t="str">
            <v>Licensor operates in the business of licensing brand names and trademarks for apparel, footwear and accessories.</v>
          </cell>
          <cell r="F3135" t="str">
            <v>≡</v>
          </cell>
          <cell r="G3135" t="str">
            <v>Licensee operates general merchandise stores with a wide assortment of general merchandise and a limited assortment of food items.</v>
          </cell>
          <cell r="H3135" t="str">
            <v>License under licensor's trademark to manufacture and sell merchandise that include men’s, women’s and children’s footwear, apparel, accessories [UNDISCLOSED FOR PREVIEW], bath and home decor products, furnishings, textiles, cosmetics, sporting and other goods.</v>
          </cell>
        </row>
        <row r="3136">
          <cell r="B3136" t="str">
            <v>RR20171204TR0101</v>
          </cell>
          <cell r="C3136" t="str">
            <v>License</v>
          </cell>
          <cell r="D3136" t="str">
            <v>≡</v>
          </cell>
          <cell r="E3136" t="str">
            <v>Licensor is a marketing and promotions company building a family of content, community and commerce opportunities offered to Website visitors.</v>
          </cell>
          <cell r="F3136" t="str">
            <v>≡</v>
          </cell>
          <cell r="H3136" t="str">
            <v>License to promote, distribute and market [UNDISCLOSED FOR PREVIEW] marshmallows, collectors tins and [UNDISCLOSED FOR PREVIEW] energy bars; The agreement is concluded between related parties.</v>
          </cell>
        </row>
        <row r="3137">
          <cell r="B3137" t="str">
            <v>RR20130620T04001</v>
          </cell>
          <cell r="C3137" t="str">
            <v>License, Trademark</v>
          </cell>
          <cell r="D3137" t="str">
            <v>≡</v>
          </cell>
          <cell r="E3137" t="str">
            <v>Licensor develops and commercializes pharmaceutical products.</v>
          </cell>
          <cell r="F3137" t="str">
            <v>≡</v>
          </cell>
          <cell r="H3137" t="str">
            <v>License to exploit [UNDISCLOSED FOR PREVIEW], a proprietary topical nail composition in development for the treatment of onychomycosis (nail fungal infection).</v>
          </cell>
        </row>
        <row r="3138">
          <cell r="B3138" t="str">
            <v>RR20150527TR9002</v>
          </cell>
          <cell r="C3138" t="str">
            <v>License, Technology, Patent</v>
          </cell>
          <cell r="D3138" t="str">
            <v>≡</v>
          </cell>
          <cell r="E3138" t="str">
            <v>Licensor is focused on developing infrared imaging systems for commercial market applications.</v>
          </cell>
          <cell r="F3138" t="str">
            <v>≡</v>
          </cell>
          <cell r="H3138" t="str">
            <v>License under patent and technology rights to make, use, sell, maintain and repair infrared imaging systems; The agreement is concluded between related parties.</v>
          </cell>
        </row>
        <row r="3139">
          <cell r="B3139" t="str">
            <v>RR20171118T00901</v>
          </cell>
          <cell r="C3139" t="str">
            <v>Know-how, License, Patent</v>
          </cell>
          <cell r="D3139" t="str">
            <v>≡</v>
          </cell>
          <cell r="F3139" t="str">
            <v>≡</v>
          </cell>
          <cell r="G3139" t="str">
            <v>Licensee markets pharmaceutical products.</v>
          </cell>
          <cell r="H3139" t="str">
            <v>License under know-how and patent rights to develop, manufacture, market, distribute and sell product known as [UNDISCLOSED FOR PREVIEW], which contains estradiol and norethindrone acetate in all concentrations.</v>
          </cell>
        </row>
        <row r="3140">
          <cell r="B3140" t="str">
            <v>RR20171127T00903</v>
          </cell>
          <cell r="C3140" t="str">
            <v>Know-how, License, Patent</v>
          </cell>
          <cell r="D3140" t="str">
            <v>≡</v>
          </cell>
          <cell r="F3140" t="str">
            <v>≡</v>
          </cell>
          <cell r="G3140" t="str">
            <v>Licensee is a biopharmaceutical company focused on the discovery, in-licensing, development and commercialization of novel drug candidates for central nervous system and other disorders.</v>
          </cell>
          <cell r="H3140" t="str">
            <v>License under know-how and patent rights to make, use and sell pharmaceutical preparations containing [UNDISCLOSED FOR PREVIEW] a product candidate for the treatment of pain).</v>
          </cell>
        </row>
        <row r="3141">
          <cell r="B3141" t="str">
            <v>RR20171128T00902</v>
          </cell>
          <cell r="C3141" t="str">
            <v>License, Trademark, Technology</v>
          </cell>
          <cell r="D3141" t="str">
            <v>≡</v>
          </cell>
          <cell r="F3141" t="str">
            <v>≡</v>
          </cell>
          <cell r="H3141" t="str">
            <v>License under technology rights to make, use, sell, improve or otherwise obtain benefits, directly or indirectly, from or in respect of the ink products, bearing trademarks [UNDISCLOSED FOR PREVIEW] and domain names [UNDISCLOSED FOR PREVIEW].</v>
          </cell>
        </row>
        <row r="3142">
          <cell r="B3142" t="str">
            <v>RR20171122T00802</v>
          </cell>
          <cell r="C3142" t="str">
            <v>License, Software, Other manufacturing intangibles, Patent, Copyright, Know-how, Trade secret</v>
          </cell>
          <cell r="D3142" t="str">
            <v>≡</v>
          </cell>
          <cell r="F3142" t="str">
            <v>≡</v>
          </cell>
          <cell r="G3142" t="str">
            <v>Licensee is a company engaged in design, production and distribution wired and wireless data transmission and network access products and industrial grade modem products for customers worldwide.</v>
          </cell>
          <cell r="H3142" t="str">
            <v>License under licensor's materials, schematic diagrams, electronics files, software, object code, source code, web pages, technical information, data, designs, drawings, patents, copyrights, know-how and trade secrets to manufacture, distribute, market and sell [UNDISCLOSED FOR PREVIEW].</v>
          </cell>
        </row>
        <row r="3143">
          <cell r="B3143" t="str">
            <v>RR20171122TN0805</v>
          </cell>
          <cell r="C3143" t="str">
            <v>License, Technology, Other manufacturing intangibles, Patent</v>
          </cell>
          <cell r="D3143" t="str">
            <v>≡</v>
          </cell>
          <cell r="F3143" t="str">
            <v>≡</v>
          </cell>
          <cell r="H3143" t="str">
            <v>License under licensor's technology, methods, patents, technical data, biological materials and information to develop, produce, exploit, use, sell or otherwise commercially exploit or have developed, produced, used, and sold gonadotrophin hormone; One of the parties to the agreement is a non-profit entity.</v>
          </cell>
        </row>
        <row r="3144">
          <cell r="B3144" t="str">
            <v>RR20171122T00808</v>
          </cell>
          <cell r="C3144" t="str">
            <v>Software, License</v>
          </cell>
          <cell r="D3144" t="str">
            <v>≡</v>
          </cell>
          <cell r="E3144" t="str">
            <v>Licensor is engaged in the business of cyber security.</v>
          </cell>
          <cell r="F3144" t="str">
            <v>≡</v>
          </cell>
          <cell r="H3144" t="str">
            <v>License to design, develop and host the software program and hosting platform [UNDISCLOSED FOR PREVIEW].</v>
          </cell>
        </row>
        <row r="3145">
          <cell r="B3145" t="str">
            <v>RR20171207T00904</v>
          </cell>
          <cell r="C3145" t="str">
            <v>License, Brand, Trademark, Other marketing intangibles</v>
          </cell>
          <cell r="D3145" t="str">
            <v>≡</v>
          </cell>
          <cell r="F3145" t="str">
            <v>≡</v>
          </cell>
          <cell r="H3145" t="str">
            <v>License to use brands, trademarks and other marketing intangibles for the purpose of organizing and producing consumer-oriented entertainment motorcycle themed events and in conjunction with the sale, development, marketing and distribution of apparel, accessories and other merchandise and to enjoy all of the foregoing rights.</v>
          </cell>
        </row>
        <row r="3146">
          <cell r="B3146" t="str">
            <v>RR20171118T00902</v>
          </cell>
          <cell r="C3146" t="str">
            <v>License, Patent</v>
          </cell>
          <cell r="D3146" t="str">
            <v>≡</v>
          </cell>
          <cell r="F3146" t="str">
            <v>≡</v>
          </cell>
          <cell r="H3146" t="str">
            <v>License under patent rights to make, use, import sell or otherwise dispose of hearing aids, or any apparatus, device or system which is designed for use with a hearing aid.</v>
          </cell>
        </row>
        <row r="3147">
          <cell r="B3147" t="str">
            <v>RR20171219T00901</v>
          </cell>
          <cell r="C3147" t="str">
            <v>License, Patent, Know-how</v>
          </cell>
          <cell r="D3147" t="str">
            <v>≡</v>
          </cell>
          <cell r="F3147" t="str">
            <v>≡</v>
          </cell>
          <cell r="G3147" t="str">
            <v>Licensee is a medical device company focusing on noninvasive biological response-activating devices that target wound healing and pain therapy.</v>
          </cell>
          <cell r="H3147" t="str">
            <v>License under patent and know-how rights to manufacture, support, market, sell, lease and distribute a negative pressure wound treatment system.</v>
          </cell>
        </row>
        <row r="3148">
          <cell r="B3148" t="str">
            <v>RR20171126T00906</v>
          </cell>
          <cell r="C3148" t="str">
            <v>License, Patent, Know-how, Trade secret</v>
          </cell>
          <cell r="D3148" t="str">
            <v>≡</v>
          </cell>
          <cell r="E3148" t="str">
            <v>Licensor is a drug discovery and development company,</v>
          </cell>
          <cell r="F3148" t="str">
            <v>≡</v>
          </cell>
          <cell r="H3148" t="str">
            <v>License under know-how, patent and trade secret rights to make, use and sell products relating to biflavanoids and derivatives thereof as antiviral agents.</v>
          </cell>
        </row>
        <row r="3149">
          <cell r="B3149" t="str">
            <v>RR20171122T00811</v>
          </cell>
          <cell r="C3149" t="str">
            <v>License, Technology, Other manufacturing intangibles, Patent</v>
          </cell>
          <cell r="D3149" t="str">
            <v>≡</v>
          </cell>
          <cell r="F3149" t="str">
            <v>≡</v>
          </cell>
          <cell r="G3149" t="str">
            <v>Licensee is a biopharmaceutical company engaged in the business of development of human pharmaceuticals in the clinical fields of oncology and anti-infectives.</v>
          </cell>
          <cell r="H3149" t="str">
            <v>License under licensor's know-how, technical data, information, technology and patents to develop and have developed, to make and have made, to use and have used, and to sell or have sold, and otherwise dispose of [UNDISCLOSED FOR PREVIEW]  an active specific immunotherapy agent that harnesses the immune system.</v>
          </cell>
        </row>
        <row r="3150">
          <cell r="B3150" t="str">
            <v>RR20171121T00907</v>
          </cell>
          <cell r="C3150" t="str">
            <v>Copyright, Know-how, License, Patent, Trademark, Trade secret</v>
          </cell>
          <cell r="D3150" t="str">
            <v>≡</v>
          </cell>
          <cell r="E3150" t="str">
            <v>Licensor is a leading developer and distributor of online games.</v>
          </cell>
          <cell r="F3150" t="str">
            <v>≡</v>
          </cell>
          <cell r="H3150" t="str">
            <v>License under copyright, know-how, patent and trade secret rights to service, use, promote, distribute and market online computer game [UNDISCLOSED FOR PREVIEW] only in Japanese language, bearing trademark.</v>
          </cell>
        </row>
        <row r="3151">
          <cell r="B3151" t="str">
            <v>RR20171204TR0905</v>
          </cell>
          <cell r="C3151" t="str">
            <v>License, Technology, Know-how, Patent, Trade secret</v>
          </cell>
          <cell r="D3151" t="str">
            <v>≡</v>
          </cell>
          <cell r="F3151" t="str">
            <v>≡</v>
          </cell>
          <cell r="H3151" t="str">
            <v>License under know-how, patent, technology and trade secret rights to make, use and sell products relating to multimedia broadcast network and stations; The agreement is concluded between related parties.</v>
          </cell>
        </row>
        <row r="3152">
          <cell r="B3152" t="str">
            <v>RR20171206T00902</v>
          </cell>
          <cell r="C3152" t="str">
            <v>License, Know-how, Technology, Patent</v>
          </cell>
          <cell r="D3152" t="str">
            <v>≡</v>
          </cell>
          <cell r="F3152" t="str">
            <v>≡</v>
          </cell>
          <cell r="H3152" t="str">
            <v>License under patent and know-how rights to use licensor's technology for the male erectile dysfunction product.</v>
          </cell>
        </row>
        <row r="3153">
          <cell r="B3153" t="str">
            <v>RR20171128T00906</v>
          </cell>
          <cell r="C3153" t="str">
            <v>Sublicense, Technology, Trade secret, Know-how, Patent</v>
          </cell>
          <cell r="D3153" t="str">
            <v>≡</v>
          </cell>
          <cell r="F3153" t="str">
            <v>≡</v>
          </cell>
          <cell r="H3153" t="str">
            <v>Sublicense under know-how, patent, technology and trade secret rights to make, use, sell and otherwise commercialize cups, trays, plates, bowls, 2-pieces containers, hinged containers, milk/juice cartons, french fry scoops, hinge cover packages, cones, tube and tuck styles packages, clamshell designed packages, dessert containers and hash brown containers.</v>
          </cell>
        </row>
        <row r="3154">
          <cell r="B3154" t="str">
            <v>RR20171129TP0101</v>
          </cell>
          <cell r="C3154" t="str">
            <v>License, Know-how, Other manufacturing intangibles, Patent, Technology</v>
          </cell>
          <cell r="D3154" t="str">
            <v>≡</v>
          </cell>
          <cell r="F3154" t="str">
            <v>≡</v>
          </cell>
          <cell r="G3154" t="str">
            <v>Licensee is a development stage molecular diagnostic company that focuses on the development and marketing of urine-based nucleic acid tests for patient/disease screening and monitoring.</v>
          </cell>
          <cell r="H3154" t="str">
            <v>License under licensor's patents, data, methods, formulae, designs, know-how, technical information and technology to develop, have developed, make, have made, use, have used, sell, offer for sale, have sold, import, have imported, export and have exported specific gene mutation; One of the parties to the agreement is an individual.</v>
          </cell>
        </row>
        <row r="3155">
          <cell r="B3155" t="str">
            <v>RR20130703T04001</v>
          </cell>
          <cell r="C3155" t="str">
            <v>Know-how, License, Copyright, Trade secret, Patent</v>
          </cell>
          <cell r="D3155" t="str">
            <v>≡</v>
          </cell>
          <cell r="E3155" t="str">
            <v xml:space="preserve">Licensor is a technology company, specializing in media collaboration solutions powered by patented video compression technology that provides television quality streaming video over the internet. </v>
          </cell>
          <cell r="F3155" t="str">
            <v>≡</v>
          </cell>
          <cell r="H3155" t="str">
            <v>License to use [UNDISCLOSED FOR PREVIEW] technology (a “system developer’s kit” that provides application programming interfaces to control a media engine that has support for the following main functions: video encode, video archive, video distribution) in any manner, in licensee's sole discretion.</v>
          </cell>
        </row>
        <row r="3156">
          <cell r="B3156" t="str">
            <v>RR20131112T03001</v>
          </cell>
          <cell r="C3156" t="str">
            <v>Sublicense, Know-how, Trademark, Trade secret, Technology, Patent</v>
          </cell>
          <cell r="D3156" t="str">
            <v>≡</v>
          </cell>
          <cell r="E3156" t="str">
            <v>Licensor is a company engaged in the commercialization of a proprietary composite material technology, designed with the environment in mind, for the manufacture of disposable packaging for the foodservice industry.</v>
          </cell>
          <cell r="F3156" t="str">
            <v>≡</v>
          </cell>
          <cell r="H3156" t="str">
            <v>License under technology, patents, trade secrets and know-how to make, use, import into and sell food service disposables designed primarily for use as a sandwich or other food wrap [UNDISCLOSED FOR PREVIEW]; Licensee is authorized and required to use licensor's trademarks and service marks owned by licensor in connection with marketing, distribution and sale of licensed products.</v>
          </cell>
        </row>
        <row r="3157">
          <cell r="B3157" t="str">
            <v>RR20150610TN9003</v>
          </cell>
          <cell r="C3157" t="str">
            <v>License, Copyright</v>
          </cell>
          <cell r="D3157" t="str">
            <v>≡</v>
          </cell>
          <cell r="F3157" t="str">
            <v>≡</v>
          </cell>
          <cell r="G3157" t="str">
            <v>Licensee is developing products and services based on inference/expert system and sensor data fusion technology.</v>
          </cell>
          <cell r="H3157" t="str">
            <v>License under copyright to make, import, use, sell and otherwise exploit a real-time inference engine (software platform); One of the parties to the agreement is a non-profit entity.</v>
          </cell>
        </row>
        <row r="3158">
          <cell r="B3158" t="str">
            <v>RR20171120TR0901</v>
          </cell>
          <cell r="C3158" t="str">
            <v>Know-how, License, Patent, Trade secret, Technology</v>
          </cell>
          <cell r="D3158" t="str">
            <v>≡</v>
          </cell>
          <cell r="E3158" t="str">
            <v>Licensor is a molecular diagnostics company.</v>
          </cell>
          <cell r="F3158" t="str">
            <v>≡</v>
          </cell>
          <cell r="H3158" t="str">
            <v>License under patent, technology, know-how and trade secret rights to develop, use, produce, sell, lease and otherwise transfer products and processes in the field of molecular diagnostic tests for the flavivirus diseases; The agreement is concluded between related parties.</v>
          </cell>
        </row>
        <row r="3159">
          <cell r="B3159" t="str">
            <v>RR20130410T06001</v>
          </cell>
          <cell r="C3159" t="str">
            <v>License, Trademark, Copyright, Brand, Trade name</v>
          </cell>
          <cell r="D3159" t="str">
            <v>≡</v>
          </cell>
          <cell r="F3159" t="str">
            <v>≡</v>
          </cell>
          <cell r="H3159" t="str">
            <v>License under a baseball league trademark, trade name, copyright and brand to utilize certain specified names in connection with manufacture, distribution, promotion, advertisement and sale of caskets, urns, headstones and vault covers.</v>
          </cell>
        </row>
        <row r="3160">
          <cell r="B3160" t="str">
            <v>RR20171123T00808</v>
          </cell>
          <cell r="C3160" t="str">
            <v>License, Other manufacturing intangibles, Other marketing intangibles, Trademark, Trade name, Patent, Goodwill, Software, Brand, Copyright, Trade secret, Know-how</v>
          </cell>
          <cell r="D3160" t="str">
            <v>≡</v>
          </cell>
          <cell r="F3160" t="str">
            <v>≡</v>
          </cell>
          <cell r="H3160" t="str">
            <v>License under licensor's [UNDISCLOSED FOR PREVIEW] trademarks and trade names, trade dress, patents, goodwill, software, service marks, copyrights, technical information, formulas, trade secrets and know-how to manufacture, advertise, promote, use, sell and distribute women and children clothing or related goods; License includes the option to acquire entire rights and assignment of all licensed property.</v>
          </cell>
        </row>
        <row r="3161">
          <cell r="B3161" t="str">
            <v>RR20131112T03002</v>
          </cell>
          <cell r="C3161" t="str">
            <v>License, Patent</v>
          </cell>
          <cell r="D3161" t="str">
            <v>≡</v>
          </cell>
          <cell r="E3161" t="str">
            <v>Licensor provides chemical cleaning services for water pipe systems, waste water systems, cooling towers and systems, tanks and boilers, and other water-based and industrial chemical process systems using proprietary line of specialty chemical products and chemical cleaning processes.</v>
          </cell>
          <cell r="F3161" t="str">
            <v>≡</v>
          </cell>
          <cell r="H3161" t="str">
            <v>License to make, use and sell services and products embodying or made in accordance with the inventions and the licensed patents (chemical cleaning patents and technology to clean marine ship piping systems, municipal potable distribution systems, commercial, institutional and industrial infrastructure and facilities piping, water well rehabilitation, and fire protection sprinkler systems); Licensee may elect to contract with licensor for the non-exclusive use and marketing of the related products, method, know-how, trade secrets and especially trademarks [UNDISCLOSED FOR PREVIEW].</v>
          </cell>
        </row>
        <row r="3162">
          <cell r="B3162" t="str">
            <v>RR20130711T02003</v>
          </cell>
          <cell r="C3162" t="str">
            <v>Sublicense, Know-how, Patent</v>
          </cell>
          <cell r="D3162" t="str">
            <v>≡</v>
          </cell>
          <cell r="F3162" t="str">
            <v>≡</v>
          </cell>
          <cell r="G3162" t="str">
            <v>Licensee designs, manufactures and markets a variety of laboratory equipment.</v>
          </cell>
          <cell r="H3162" t="str">
            <v>License to use patent rights and know-how to develop, make, distribute, sell, import and export non-invasive sensing electronics.</v>
          </cell>
        </row>
        <row r="3163">
          <cell r="B3163" t="str">
            <v>RR20171123T00802</v>
          </cell>
          <cell r="C3163" t="str">
            <v>License, Software, Other manufacturing intangibles</v>
          </cell>
          <cell r="D3163" t="str">
            <v>≡</v>
          </cell>
          <cell r="F3163" t="str">
            <v>≡</v>
          </cell>
          <cell r="G3163" t="str">
            <v>Licensee is an Israeli-based designer and manufacturer of telecommunications equipment, software and defense electronic systems.</v>
          </cell>
          <cell r="H3163" t="str">
            <v>License under licensor's software, manuals, blue prints and technical information to construct, use, maintain and provide support for land-based radio location system.</v>
          </cell>
        </row>
        <row r="3164">
          <cell r="B3164" t="str">
            <v>RR20130705T04001</v>
          </cell>
          <cell r="C3164" t="str">
            <v>License, Trademark, Copyright, Technology</v>
          </cell>
          <cell r="D3164" t="str">
            <v>≡</v>
          </cell>
          <cell r="F3164" t="str">
            <v>≡</v>
          </cell>
          <cell r="H3164" t="str">
            <v>Licence to manufacture, distribute and sell [UNDISCLOSED FOR PREVIEW] (high-capacity red laser optical disc technology) for the home use and non-public exhibition; Licensor will make available its entire catalogue of motion pictures to licensee.</v>
          </cell>
        </row>
        <row r="3165">
          <cell r="B3165" t="str">
            <v>RR20150616T09003</v>
          </cell>
          <cell r="C3165" t="str">
            <v>License</v>
          </cell>
          <cell r="D3165" t="str">
            <v>≡</v>
          </cell>
          <cell r="F3165" t="str">
            <v>≡</v>
          </cell>
          <cell r="H3165" t="str">
            <v>License to market and distribute the [UNDISCLOSED FOR PREVIEW] a three foot, six inch bicycle chain which serves as a proprietary bicycle lock with audio alarm, similar to a car alarm; At present time, there is no pending patents or trademarks, however if licensor applies for patent or trademark protection, then licensee shall have the right to use such patents and trademarks to market and distribute [UNDISCLOSED FOR PREVIEW].</v>
          </cell>
        </row>
        <row r="3166">
          <cell r="B3166" t="str">
            <v>RR20180214TN0901</v>
          </cell>
          <cell r="C3166" t="str">
            <v>Know-how, License, Patent, Technology, Other manufacturing intangibles</v>
          </cell>
          <cell r="D3166" t="str">
            <v>≡</v>
          </cell>
          <cell r="F3166" t="str">
            <v>≡</v>
          </cell>
          <cell r="G3166" t="str">
            <v>Licensee is a company engaged in the development and marketing of nanocrystalline materials for use as ingredients and components in a wide range of commercial applications.</v>
          </cell>
          <cell r="H3166" t="str">
            <v>License under licensor's patents, know-how, data, information and designs to make, have made, use and sell laboratory-scale method and apparatus for making nanocrystalline materials; One of the parties to the agreement is a non-profit entity.</v>
          </cell>
        </row>
        <row r="3167">
          <cell r="B3167" t="str">
            <v>RR20180305T02601</v>
          </cell>
          <cell r="C3167" t="str">
            <v>License, Trademark, Other manufacturing intangibles</v>
          </cell>
          <cell r="D3167" t="str">
            <v>≡</v>
          </cell>
          <cell r="E3167" t="str">
            <v>Licensor is a development stage company aiming to be the World's first Internet Platform containing all of the popular components used by majority of population on the Internet.</v>
          </cell>
          <cell r="F3167" t="str">
            <v>≡</v>
          </cell>
          <cell r="H3167" t="str">
            <v>License under licensor's business operation system, trade dress and trademarks to establish [UNDISCLOSED FOR PREVIEW] specialty retail stores engaged in the sale of proprietary computer technology, general retail products, and vacation club sales.</v>
          </cell>
        </row>
        <row r="3168">
          <cell r="B3168" t="str">
            <v>RR20180220TP0903</v>
          </cell>
          <cell r="C3168" t="str">
            <v>License</v>
          </cell>
          <cell r="D3168" t="str">
            <v>≡</v>
          </cell>
          <cell r="F3168" t="str">
            <v>≡</v>
          </cell>
          <cell r="G3168" t="str">
            <v>Licensee is engaged in health-and-beauty aids business.</v>
          </cell>
          <cell r="H3168" t="str">
            <v>License to manufacture and sell an earlobe patch support for earrings; One of the parties to the agreement is an individual.</v>
          </cell>
        </row>
        <row r="3169">
          <cell r="B3169" t="str">
            <v>RR20180221TN0901</v>
          </cell>
          <cell r="C3169" t="str">
            <v>License, Patent</v>
          </cell>
          <cell r="D3169" t="str">
            <v>≡</v>
          </cell>
          <cell r="F3169" t="str">
            <v>≡</v>
          </cell>
          <cell r="G3169" t="str">
            <v>Licensee develops and commercializes material science technologies with a special emphasis on additives to polymers and other industrial and consumer products.</v>
          </cell>
          <cell r="H3169" t="str">
            <v>License under patent rights to practice inventions relating to metallized microtubules, in the field of electromagnetic shielding and strength enhancement, cosmetics and odor masking; One of the parties to the agreement is a non-profit entity.</v>
          </cell>
        </row>
        <row r="3170">
          <cell r="B3170" t="str">
            <v>RR20180221T00902</v>
          </cell>
          <cell r="C3170" t="str">
            <v>License, Trademark</v>
          </cell>
          <cell r="D3170" t="str">
            <v>≡</v>
          </cell>
          <cell r="F3170" t="str">
            <v>≡</v>
          </cell>
          <cell r="G3170" t="str">
            <v>Licensee is engaged in health-and-beauty aids business.</v>
          </cell>
          <cell r="H3170" t="str">
            <v>License to manufacture nail-enamel, hair-care, dietary and depilatory products and to use their trademarks [UNDISCLOSED FOR PREVIEW].</v>
          </cell>
        </row>
        <row r="3171">
          <cell r="B3171" t="str">
            <v>RR20180222T02602</v>
          </cell>
          <cell r="C3171" t="str">
            <v>License, Technology, Know-how, Patent, Other manufacturing intangibles</v>
          </cell>
          <cell r="D3171" t="str">
            <v>≡</v>
          </cell>
          <cell r="E3171" t="str">
            <v>Licensor is a company engaged in selling copy resistant paper to protect corporate documents and information.</v>
          </cell>
          <cell r="F3171" t="str">
            <v>≡</v>
          </cell>
          <cell r="H3171" t="str">
            <v>License under licensor's technology, know-how, methods, patents and processes to market, promote, sell and manufacture a system incorporating activating inks, highlighter pens, counterfeit deterrent inks, and information protection systems.</v>
          </cell>
        </row>
        <row r="3172">
          <cell r="B3172" t="str">
            <v>RR20180131TN0906</v>
          </cell>
          <cell r="C3172" t="str">
            <v>License, Patent</v>
          </cell>
          <cell r="D3172" t="str">
            <v>≡</v>
          </cell>
          <cell r="F3172" t="str">
            <v>≡</v>
          </cell>
          <cell r="G3172" t="str">
            <v>Licensee is a biopharmaceutical company focused on developing and commercializing products to treat rare diseases.</v>
          </cell>
          <cell r="H3172" t="str">
            <v>License under patent rights to exploit commercially photodynamic therapy, known as [UNDISCLOSED FOR PREVIEW], utilizing topical synthetic hypericin activated with safe visible light, for the treatment of cutaneous T-cell lymphoma ; One of the parties to the agreement is a non-profit entity.</v>
          </cell>
        </row>
        <row r="3173">
          <cell r="B3173" t="str">
            <v>RR20180117TP0902</v>
          </cell>
          <cell r="C3173" t="str">
            <v>License</v>
          </cell>
          <cell r="D3173" t="str">
            <v>≡</v>
          </cell>
          <cell r="F3173" t="str">
            <v>≡</v>
          </cell>
          <cell r="H3173" t="str">
            <v>License to manufacture, import, use and sell a patented thermostat control system, known as [UNDISCLOSED FOR PREVIEW], that automatically adjust temperature settings to a desired optimal comfort level rather than a fixed actual air temperature; Some of the parties to the agreement are individuals.</v>
          </cell>
        </row>
        <row r="3174">
          <cell r="B3174" t="str">
            <v>RR20180117T00903</v>
          </cell>
          <cell r="C3174" t="str">
            <v>License, Patent, Know-how, Technology, Trade secret</v>
          </cell>
          <cell r="D3174" t="str">
            <v>≡</v>
          </cell>
          <cell r="E3174" t="str">
            <v>Licensee is an internet technology and marketing company.</v>
          </cell>
          <cell r="F3174" t="str">
            <v>≡</v>
          </cell>
          <cell r="H3174" t="str">
            <v>License under know-how, patent, technology and trade secret rights to make, use, sell and lease [UNDISCLOSED FOR PREVIEW], a comprehensive travel/tourism site as the ultimate source in reviewing, selecting and making online purchases for, booking hotel rooms, and soon golf tee times, airline tickets, renting cars and other travel related transactions.</v>
          </cell>
        </row>
        <row r="3175">
          <cell r="B3175" t="str">
            <v>RR20180109TP0102</v>
          </cell>
          <cell r="C3175" t="str">
            <v>License, Other marketing intangibles</v>
          </cell>
          <cell r="D3175" t="str">
            <v>≡</v>
          </cell>
          <cell r="F3175" t="str">
            <v>≡</v>
          </cell>
          <cell r="G3175" t="str">
            <v>Licensee is a development stage music recording, production and artist management company.</v>
          </cell>
          <cell r="H3175" t="str">
            <v>Licensor assigns to licensee all rights to its results and products such as performances, masters, records, tapes, sound recordings, music videos, long form videos, and other material and the right to reproduce, broadcast, transmit, publish, sell, exhibit, distribute, advertise, exploit, perform, and use such material [UNDISCLOSED FOR PREVIEW]; One of the parties to the agreement is an individual.</v>
          </cell>
        </row>
        <row r="3176">
          <cell r="B3176" t="str">
            <v>RR20180122T00105</v>
          </cell>
          <cell r="C3176" t="str">
            <v>License, Trademark</v>
          </cell>
          <cell r="D3176" t="str">
            <v>≡</v>
          </cell>
          <cell r="E3176" t="str">
            <v>Licensor is a lifestyle brand targeted to millennials with a focus on addressing the needs of the men who take pride in their appearance.</v>
          </cell>
          <cell r="F3176" t="str">
            <v>≡</v>
          </cell>
          <cell r="H3176" t="str">
            <v>License under licensor's [UNDISCLOSED FOR PREVIEW] trademarks to sell, market and distribute e-liquid or e-juice, vaporizers, mods, atomizers, tanks, drip tips and other vape related hardware.</v>
          </cell>
        </row>
        <row r="3177">
          <cell r="B3177" t="str">
            <v>RR20180123TR0102</v>
          </cell>
          <cell r="C3177" t="str">
            <v>License, Trademark, Other marketing intangibles</v>
          </cell>
          <cell r="D3177" t="str">
            <v>≡</v>
          </cell>
          <cell r="E3177" t="str">
            <v>Licensor is the world’s most diversified casino-entertainment provider.</v>
          </cell>
          <cell r="F3177" t="str">
            <v>≡</v>
          </cell>
          <cell r="G3177" t="str">
            <v>Licensee is a company engaged in  social and mobile games.</v>
          </cell>
          <cell r="H3177" t="str">
            <v>License to use [UNDISCLOSED FOR PREVIEW] licensor's trademarks and domain names in connection with the offering, distribution, advertising, promotion and sale of any type of game such as casino, poker, bingo, sports or sporting events, skill games, played through any medium that allows remote access to game play such as internet, satellite or other global communications network and to promote and market [UNDISCLOSED FOR PREVIEW] facilities and web assets related to such facilities; The agreement is concluded between related parties.</v>
          </cell>
        </row>
        <row r="3178">
          <cell r="B3178" t="str">
            <v>RR20180123T00901</v>
          </cell>
          <cell r="C3178" t="str">
            <v>License, Technology, Patent, Trademark</v>
          </cell>
          <cell r="D3178" t="str">
            <v>≡</v>
          </cell>
          <cell r="E3178" t="str">
            <v>Licensor is a supplier of circuit protection products for the electronics industry.</v>
          </cell>
          <cell r="F3178" t="str">
            <v>≡</v>
          </cell>
          <cell r="H3178" t="str">
            <v>License under patent rights to exploit [UNDISCLOSED FOR PREVIEW] automotive fuse technology.</v>
          </cell>
        </row>
        <row r="3179">
          <cell r="B3179" t="str">
            <v>RR20180123TR0903</v>
          </cell>
          <cell r="C3179" t="str">
            <v>License, Trade name</v>
          </cell>
          <cell r="D3179" t="str">
            <v>≡</v>
          </cell>
          <cell r="F3179" t="str">
            <v>≡</v>
          </cell>
          <cell r="H3179" t="str">
            <v>License to use trade name [UNDISCLOSED FOR PREVIEW] in connection with the sale of various educational and learning aid materials; The agreement is concluded between related parties.</v>
          </cell>
        </row>
        <row r="3180">
          <cell r="B3180" t="str">
            <v>RR20180131T00904</v>
          </cell>
          <cell r="C3180" t="str">
            <v>License, Patent</v>
          </cell>
          <cell r="D3180" t="str">
            <v>≡</v>
          </cell>
          <cell r="F3180" t="str">
            <v>≡</v>
          </cell>
          <cell r="G3180" t="str">
            <v>Licensee is engaged in managing animal pest populations through fertility control.</v>
          </cell>
          <cell r="H3180" t="str">
            <v>License under patent rights to commercialize products incorporating vinyl cyclohexene diep oxide; One of the parties to the agreement is a non-profit entity.</v>
          </cell>
        </row>
        <row r="3181">
          <cell r="B3181" t="str">
            <v>RR20180114TP0901</v>
          </cell>
          <cell r="C3181" t="str">
            <v>License, Patent, Technology, Know-how</v>
          </cell>
          <cell r="D3181" t="str">
            <v>≡</v>
          </cell>
          <cell r="F3181" t="str">
            <v>≡</v>
          </cell>
          <cell r="G3181" t="str">
            <v>Licensee is developing proprietary process technologies and
devices for a range of cell therapy applications.</v>
          </cell>
          <cell r="H3181" t="str">
            <v>License under know-how, patent and technology rights to make, use and sell products and processes relating to an invention known as [UNDISCLOSED FOR PREVIEW]; One of the parties to the agreement is an individual.</v>
          </cell>
        </row>
        <row r="3182">
          <cell r="B3182" t="str">
            <v>RR20180104TN0103</v>
          </cell>
          <cell r="C3182" t="str">
            <v>License, Know-how, Other manufacturing intangibles, Patent</v>
          </cell>
          <cell r="D3182" t="str">
            <v>≡</v>
          </cell>
          <cell r="F3182" t="str">
            <v>≡</v>
          </cell>
          <cell r="H3182" t="str">
            <v>License under licensor's know-how, methods, techniques and patents to make, have made, use, modify, exploit, distribute, and/or sell [UNDISCLOSED FOR PREVIEW] immunotherapies in the field of human therapeutics; One of the parties to the agreement is a non-profit entity.</v>
          </cell>
        </row>
        <row r="3183">
          <cell r="B3183" t="str">
            <v>RR20180103T00905</v>
          </cell>
          <cell r="C3183" t="str">
            <v>License, Know-how, Patent, Trademark, Technology, Trade secret</v>
          </cell>
          <cell r="D3183" t="str">
            <v>≡</v>
          </cell>
          <cell r="F3183" t="str">
            <v>≡</v>
          </cell>
          <cell r="H3183" t="str">
            <v>License under know-how, patents, trade secrets and technology rights to make, use and sell products relating to lubricious hydrophilic coatings, for application to medical devices, such as catheters and guidewires in the field of devices used in vascular access procedures, bearing trademark [UNDISCLOSED FOR PREVIEW].</v>
          </cell>
        </row>
        <row r="3184">
          <cell r="B3184" t="str">
            <v>RR20180103TN0902</v>
          </cell>
          <cell r="C3184" t="str">
            <v>License, Patent</v>
          </cell>
          <cell r="D3184" t="str">
            <v>≡</v>
          </cell>
          <cell r="F3184" t="str">
            <v>≡</v>
          </cell>
          <cell r="H3184" t="str">
            <v>License under patent rights to make, use, import, export, distribute and sell products in the field of in vitro drug screening assays, predictive toxicology and efficacy assays, drug-related pharmacology assays, genomics and proteomics studies; One of the parties to the agreement is a non-profit entity.</v>
          </cell>
        </row>
        <row r="3185">
          <cell r="B3185" t="str">
            <v>RR20180104T00901</v>
          </cell>
          <cell r="C3185" t="str">
            <v>License, Patent</v>
          </cell>
          <cell r="D3185" t="str">
            <v>≡</v>
          </cell>
          <cell r="F3185" t="str">
            <v>≡</v>
          </cell>
          <cell r="G3185" t="str">
            <v>Licensee is a pharmaceutical company concentrating in the field of gastroenterology.</v>
          </cell>
          <cell r="H3185" t="str">
            <v>License under patent rights to develop and market rectal gel formulation.</v>
          </cell>
        </row>
        <row r="3186">
          <cell r="B3186" t="str">
            <v>RR20180104T00903</v>
          </cell>
          <cell r="C3186" t="str">
            <v>License, Patent, Technology</v>
          </cell>
          <cell r="D3186" t="str">
            <v>≡</v>
          </cell>
          <cell r="F3186" t="str">
            <v>≡</v>
          </cell>
          <cell r="G3186" t="str">
            <v>Licensee is a pharmaceutical company concentrating in the field of gastroenterology.</v>
          </cell>
          <cell r="H3186" t="str">
            <v>License under patent and technology rights to develop and market products for the treatment of viral hepatitis.</v>
          </cell>
        </row>
        <row r="3187">
          <cell r="B3187" t="str">
            <v>RR20180102TP0904</v>
          </cell>
          <cell r="C3187" t="str">
            <v>License, Know-how, Copyright, Technology, Trade secret</v>
          </cell>
          <cell r="D3187" t="str">
            <v>≡</v>
          </cell>
          <cell r="F3187" t="str">
            <v>≡</v>
          </cell>
          <cell r="H3187" t="str">
            <v>License for copyright, know-how, technology and trade secret rights relating to aeroponics cultivation process for growing plants in an air or mist environment without the use of soil or an aggregate medium;
Both parties to the agreement are individuals.</v>
          </cell>
        </row>
        <row r="3188">
          <cell r="B3188" t="str">
            <v>RR20180122TN0101</v>
          </cell>
          <cell r="C3188" t="str">
            <v>License, Patent, Technology</v>
          </cell>
          <cell r="D3188" t="str">
            <v>≡</v>
          </cell>
          <cell r="F3188" t="str">
            <v>≡</v>
          </cell>
          <cell r="G3188" t="str">
            <v>Licensee is a company operating in the field of bioanalytics.</v>
          </cell>
          <cell r="H3188" t="str">
            <v>License under licensor's patents to make, have made, use, import, offer for sale and sell laser ablation electrospray ionization technology; One of the parties to the agreement is a non-profit entity.</v>
          </cell>
        </row>
        <row r="3189">
          <cell r="B3189" t="str">
            <v>RR20180118TP0103</v>
          </cell>
          <cell r="C3189" t="str">
            <v>License, Patent, Trademark</v>
          </cell>
          <cell r="D3189" t="str">
            <v>≡</v>
          </cell>
          <cell r="F3189" t="str">
            <v>≡</v>
          </cell>
          <cell r="G3189" t="str">
            <v>Licensee is a leading marketer, developer and manufacturer of branded health and fitness products sold under such well-known names as [UNDISCLOSED FOR PREVIEW].</v>
          </cell>
          <cell r="H3189" t="str">
            <v>License under licensor's [UNDISCLOSED FOR PREVIEW] trademark and patents to manufacture, have manufactured, import, use, sell, or otherwise distribute or dispose of cardiovascular fitness equipment; One of the parties to the agreement is an individual.</v>
          </cell>
        </row>
        <row r="3190">
          <cell r="B3190" t="str">
            <v>RR20180117T00103</v>
          </cell>
          <cell r="C3190" t="str">
            <v>License, Trademark, Other marketing intangibles, Software</v>
          </cell>
          <cell r="D3190" t="str">
            <v>≡</v>
          </cell>
          <cell r="F3190" t="str">
            <v>≡</v>
          </cell>
          <cell r="G3190" t="str">
            <v>Licensee is an English language Learning Centre in The People’s Republic of China.</v>
          </cell>
          <cell r="H3190" t="str">
            <v>License under licensor's trademarks and trademark applications, attribution language to use, display, perform, promote, distribute, and sell the [UNDISCLOSED FOR PREVIEW] training materials, pad e-books, teacher's materials, notebooks, student cards and their holders, books, posters, UNO cards, paper money, handouts, worksheets, folders, CDs, videos, flashcards and supplementary books.</v>
          </cell>
        </row>
        <row r="3191">
          <cell r="B3191" t="str">
            <v>RR20180116TN0105</v>
          </cell>
          <cell r="C3191" t="str">
            <v>License, Know-how, Patent, Other manufacturing intangibles, Software, Technology</v>
          </cell>
          <cell r="D3191" t="str">
            <v>≡</v>
          </cell>
          <cell r="F3191" t="str">
            <v>≡</v>
          </cell>
          <cell r="G3191" t="str">
            <v>Licensee is a leading supplier of planning and delivery technology for Intensity modulated radiation therapy, or IMRT.</v>
          </cell>
          <cell r="H3191" t="str">
            <v>License under licensor's patents, technical information, know-how, methods, formulas, software, designs, data and technology to manufacture, have manufactured, import, offer to sell, and/or sell couch mounted tomotherapy treatment devices for radiation therapy applications; One of the parties to the agreement is a non-profit entity.</v>
          </cell>
        </row>
        <row r="3192">
          <cell r="B3192" t="str">
            <v>RR20180126TR0902</v>
          </cell>
          <cell r="C3192" t="str">
            <v>License, Technology, Patent</v>
          </cell>
          <cell r="D3192" t="str">
            <v>≡</v>
          </cell>
          <cell r="F3192" t="str">
            <v>≡</v>
          </cell>
          <cell r="H3192" t="str">
            <v>License under patent and technology rights to commercialize an axial vane-type rotary engine; The agreement is concluded between related parties.</v>
          </cell>
        </row>
        <row r="3193">
          <cell r="B3193" t="str">
            <v>RR20180126T00903</v>
          </cell>
          <cell r="C3193" t="str">
            <v>License, Trademark</v>
          </cell>
          <cell r="D3193" t="str">
            <v>≡</v>
          </cell>
          <cell r="F3193" t="str">
            <v>≡</v>
          </cell>
          <cell r="G3193" t="str">
            <v>Licensee specializes on the development, manufacture and sale of ultrasound contrast imaging agents.</v>
          </cell>
          <cell r="H3193" t="str">
            <v>License for developmental, manufacturing, and marketing rights for [UNDISCLOSED FOR PREVIEW] and other gas-filled albumin microsphere ultrasound imaging agents, used to detect heart disease by assessing blood flow within the heart chambers and identifying the location of the chamber borders and the movement of the chamber walls, bearing trademark.</v>
          </cell>
        </row>
        <row r="3194">
          <cell r="B3194" t="str">
            <v>RR20180108T00901</v>
          </cell>
          <cell r="C3194" t="str">
            <v>License, Patent</v>
          </cell>
          <cell r="D3194" t="str">
            <v>≡</v>
          </cell>
          <cell r="F3194" t="str">
            <v>≡</v>
          </cell>
          <cell r="H3194" t="str">
            <v>License under patent rights to manufacture and sell a direct reading digital, non-invasive medical device, known as [UNDISCLOSED FOR PREVIEW] Indicator and used to screen for breast abnormalities, including cancer.</v>
          </cell>
        </row>
        <row r="3195">
          <cell r="B3195" t="str">
            <v>RR20180128T00902</v>
          </cell>
          <cell r="C3195" t="str">
            <v>License, Patent, Technology</v>
          </cell>
          <cell r="D3195" t="str">
            <v>≡</v>
          </cell>
          <cell r="E3195" t="str">
            <v>Licensor is engaged in various environmental remediation and consulting services.</v>
          </cell>
          <cell r="F3195" t="str">
            <v>≡</v>
          </cell>
          <cell r="H3195" t="str">
            <v>License under patent rights to use technology for the remediation of hydrocarbon contaminated soil and water.</v>
          </cell>
        </row>
        <row r="3196">
          <cell r="B3196" t="str">
            <v>RR20180121TR0903</v>
          </cell>
          <cell r="C3196" t="str">
            <v>License, Trademark</v>
          </cell>
          <cell r="D3196" t="str">
            <v>≡</v>
          </cell>
          <cell r="E3196" t="str">
            <v>Licensor is a bedding manufacturer.</v>
          </cell>
          <cell r="F3196" t="str">
            <v>≡</v>
          </cell>
          <cell r="H3196" t="str">
            <v>License to use trademarks [UNDISCLOSED FOR PREVIEW] in connection with the manufacture, sale, importation, distribution, advertisement and promotion of mattresses, box springs, bedding components, related bedding accessories, and upholstered furniture products; The agreement is concluded between related parties.</v>
          </cell>
        </row>
        <row r="3197">
          <cell r="B3197" t="str">
            <v>RR20180121T00905</v>
          </cell>
          <cell r="C3197" t="str">
            <v>Trademark, License</v>
          </cell>
          <cell r="D3197" t="str">
            <v>≡</v>
          </cell>
          <cell r="F3197" t="str">
            <v>≡</v>
          </cell>
          <cell r="G3197" t="str">
            <v>Licensee is in the business of manufacturing, selling and distributing certain outerwear.</v>
          </cell>
          <cell r="H3197" t="str">
            <v>License to use trademarks [UNDISCLOSED FOR PREVIEW] in connection with the manufacturing, marketing, sale, distribution and advertising of a line of junior/women's outerwear.</v>
          </cell>
        </row>
        <row r="3198">
          <cell r="B3198" t="str">
            <v>RR20180111T00101</v>
          </cell>
          <cell r="C3198" t="str">
            <v>License, Trademark, Patent</v>
          </cell>
          <cell r="D3198" t="str">
            <v>≡</v>
          </cell>
          <cell r="E3198" t="str">
            <v>Licensor is a specialty pharmaceutical company that combines formulation experience and knowledge with its proprietary and patented [UNDISCLOSED FOR PREVIEW] platforms to develop and commercialise novel prescription, over-the-counter (OTC), and nutritional products.</v>
          </cell>
          <cell r="F3198" t="str">
            <v>≡</v>
          </cell>
          <cell r="H3198" t="str">
            <v>License under licensor's [UNDISCLOSED FOR PREVIEW] trademarks and patents to make, have made, manufacture, distribute, market and sell [UNDISCLOSED FOR PREVIEW] acid.</v>
          </cell>
        </row>
        <row r="3199">
          <cell r="B3199" t="str">
            <v>RR20180110TR0104</v>
          </cell>
          <cell r="C3199" t="str">
            <v>Sublicense, Technology, Know-how, Other manufacturing intangibles, Patent</v>
          </cell>
          <cell r="D3199" t="str">
            <v>≡</v>
          </cell>
          <cell r="F3199" t="str">
            <v>≡</v>
          </cell>
          <cell r="H3199" t="str">
            <v>Sublicense under technological information, data, biological materials, method, device, formula, design, patents and know-how to manufacture, have manufactured, use, and/or sell selective inhibition of gene expression technology for the treatment of cancer; The agreement is concluded between related parties.</v>
          </cell>
        </row>
        <row r="3200">
          <cell r="B3200" t="str">
            <v>RR20180205T00903</v>
          </cell>
          <cell r="C3200" t="str">
            <v>License, Patent, Know-how</v>
          </cell>
          <cell r="D3200" t="str">
            <v>≡</v>
          </cell>
          <cell r="E3200" t="str">
            <v>Licensor designs, manufactures and
distributes medical devices, and companion sterile single-use disposables.</v>
          </cell>
          <cell r="F3200" t="str">
            <v>≡</v>
          </cell>
          <cell r="G3200" t="str">
            <v>Licensee is a supplier of artificial kidneys, blood purification systems and leukocyte removal systems.</v>
          </cell>
          <cell r="H3200" t="str">
            <v>License under know-how and patent rights to manufacture [UNDISCLOSED FOR PREVIEW] freezing and thawing thermodynamic device and the [UNDISCLOSED FOR PREVIEW] sterile plastic disposable processing container for the rapid harvesting of cryoprecipitate from human plasma, which can be used by a surgeon to control bleeding and seal tissues during surgery.</v>
          </cell>
        </row>
        <row r="3201">
          <cell r="B3201" t="str">
            <v>RR20130504T01003</v>
          </cell>
          <cell r="C3201" t="str">
            <v>Sublicense, Trademark, Trade name</v>
          </cell>
          <cell r="D3201" t="str">
            <v>≡</v>
          </cell>
          <cell r="F3201" t="str">
            <v>≡</v>
          </cell>
          <cell r="G3201" t="str">
            <v>Licensee is a leading comprehensive real estate services provider.</v>
          </cell>
          <cell r="H3201" t="str">
            <v>Right to sublicense [UNDISCLOSED FOR PREVIEW] marks, trade names, trademarks and system (plan for the establishment, development and operation of real estate brokerage offices) to franchisees (individuals licensed to act as real estate brokers and individuals trained and/or experienced in the sale of real estate who are not licensed real estate brokers and business entities which employ at least one individual trained and/or experienced in the sale of real estate who is not a licensed real estate broker).</v>
          </cell>
        </row>
        <row r="3202">
          <cell r="B3202" t="str">
            <v>RR20170511T01002</v>
          </cell>
          <cell r="C3202" t="str">
            <v>Know-how, License, Trademark, Copyright, Technology, Patent</v>
          </cell>
          <cell r="D3202" t="str">
            <v>≡</v>
          </cell>
          <cell r="F3202" t="str">
            <v>≡</v>
          </cell>
          <cell r="G3202" t="str">
            <v>Licensee is a company engaged in the development of consumer products from design stage to manufacture and sale of the item.</v>
          </cell>
          <cell r="H3202" t="str">
            <v>License under licensor's patents, technology, know-how, copyright and [UNDISCLOSED FOR PREVIEW] trademark to develop, market and sell heated mouse pads and heated computer pads.</v>
          </cell>
        </row>
        <row r="3203">
          <cell r="B3203" t="str">
            <v>RR20140606T05001</v>
          </cell>
          <cell r="C3203" t="str">
            <v>Know-how, License, Trademark, Copyright, Patent</v>
          </cell>
          <cell r="D3203" t="str">
            <v>≡</v>
          </cell>
          <cell r="E3203" t="str">
            <v>Licensor is engaged in developing a range of products for use with the low voltage foil system.</v>
          </cell>
          <cell r="F3203" t="str">
            <v>≡</v>
          </cell>
          <cell r="G3203" t="str">
            <v>Licensee manufactures, markets, and distributes infant products.</v>
          </cell>
          <cell r="H3203" t="str">
            <v>License to manufacture and sell heated infant comfort change system [UNDISCLOSED FOR PREVIEW] designed to provide a warm and comfortable surface for changing baby's diapers and right to use licensor's copyrights, trademarks, know-how and patents in connection with the licensed product.</v>
          </cell>
        </row>
        <row r="3204">
          <cell r="B3204" t="str">
            <v>RR20170510T01003</v>
          </cell>
          <cell r="C3204" t="str">
            <v>License, Trademark, Copyright</v>
          </cell>
          <cell r="D3204" t="str">
            <v>≡</v>
          </cell>
          <cell r="F3204" t="str">
            <v>≡</v>
          </cell>
          <cell r="G3204" t="str">
            <v>Licensee imports, manufactures and distributes consumer products, including watches, pocketknives, cutlery, multi-tools and sunglasses.</v>
          </cell>
          <cell r="H3204" t="str">
            <v>License under licensor's [UNDISCLOSED FOR PREVIEW] trademark to manufacture, distribute and sell wrist watches, watches and travel alarm clocks.</v>
          </cell>
        </row>
        <row r="3205">
          <cell r="B3205" t="str">
            <v>RR20170511T04001</v>
          </cell>
          <cell r="C3205" t="str">
            <v>License, Trademark, Copyright</v>
          </cell>
          <cell r="D3205" t="str">
            <v>≡</v>
          </cell>
          <cell r="F3205" t="str">
            <v>≡</v>
          </cell>
          <cell r="G3205" t="str">
            <v>Licensee operates in two business segments: apparel and hosiery.</v>
          </cell>
          <cell r="H3205" t="str">
            <v>License under trademarks, copyrights and licensor's logo to utilize [UNDISCLOSED FOR PREVIEW] characters and to create artwork in connection with manufacture, distribution and sale of the licensed products (bath products, infant coordinated bedding sheets, sleepwear, layettes, footwear/socks and infant and toddler playwear).</v>
          </cell>
        </row>
        <row r="3206">
          <cell r="B3206" t="str">
            <v>RR20140612T05001</v>
          </cell>
          <cell r="C3206" t="str">
            <v>Trademark, Patent</v>
          </cell>
          <cell r="D3206" t="str">
            <v>≡</v>
          </cell>
          <cell r="E3206" t="str">
            <v>Licensor is a company operating in the field of medical devices for diagnosing and treating chronic wounds.</v>
          </cell>
          <cell r="F3206" t="str">
            <v>≡</v>
          </cell>
          <cell r="G3206" t="str">
            <v>Licensee is engaged in efforts to actively enter the water treatment industry.</v>
          </cell>
          <cell r="H3206" t="str">
            <v>Licensor sells and transfers to licensee patents and trademarks related to methods of diagnosis and treating wounds and certain medical device designed for wound treatment incorporating bioelectrical signal therapy.</v>
          </cell>
        </row>
        <row r="3207">
          <cell r="B3207" t="str">
            <v>RR20131212T06007</v>
          </cell>
          <cell r="C3207" t="str">
            <v>License, Trademark, Copyright</v>
          </cell>
          <cell r="D3207" t="str">
            <v>≡</v>
          </cell>
          <cell r="F3207" t="str">
            <v>≡</v>
          </cell>
          <cell r="G3207" t="str">
            <v>Licensee designs, markets and distributes products to the motor sport and water sports markets.</v>
          </cell>
          <cell r="H3207" t="str">
            <v>License to use trademark [UNDISCLOSED FOR PREVIEW], tuning for mark, strobe design and associated copyrights in association with manufacturing, sale, distribution and promotion of motorcycle graphics and seatcovers.</v>
          </cell>
        </row>
        <row r="3208">
          <cell r="B3208" t="str">
            <v>RR20160401T06002</v>
          </cell>
          <cell r="C3208" t="str">
            <v>License, Trademark</v>
          </cell>
          <cell r="D3208" t="str">
            <v>≡</v>
          </cell>
          <cell r="E3208" t="str">
            <v xml:space="preserve">Licensor provides e-commerce business operating China`s leading shopping website for apparel and accessories._x000D_
</v>
          </cell>
          <cell r="F3208" t="str">
            <v>≡</v>
          </cell>
          <cell r="G3208" t="str">
            <v xml:space="preserve">Licensees are variable interest entities (VIE) of licensor in China, that operate sales of clothes and accessories._x000D_
</v>
          </cell>
          <cell r="H3208" t="str">
            <v>License to use [UNDISCLOSED FOR PREVIEW] trademark in respect of and on class apparel in retail and online stores.</v>
          </cell>
        </row>
        <row r="3209">
          <cell r="B3209" t="str">
            <v>RR20150811T09001</v>
          </cell>
          <cell r="C3209" t="str">
            <v>Know-how, License, Trademark, Technology, Patent</v>
          </cell>
          <cell r="D3209" t="str">
            <v>≡</v>
          </cell>
          <cell r="F3209" t="str">
            <v>≡</v>
          </cell>
          <cell r="H3209" t="str">
            <v>License under patent, technology and know-how rights to market, promote, sell and manufacture paper board and paper products, as well as products, derived from printing, coating or coding applications, bearing the trademark [UNDISCLOSED FOR PREVIEW].</v>
          </cell>
        </row>
        <row r="3210">
          <cell r="B3210" t="str">
            <v>RR20170517T01002</v>
          </cell>
          <cell r="C3210" t="str">
            <v>License, Trademark</v>
          </cell>
          <cell r="D3210" t="str">
            <v>≡</v>
          </cell>
          <cell r="F3210" t="str">
            <v>≡</v>
          </cell>
          <cell r="G3210" t="str">
            <v>Licensee is a company that manufactures and markets branded over-the-counter pharmaceuticals, functional toiletries and cosmetics, dietary supplements and a small line of homeopathic medicines.</v>
          </cell>
          <cell r="H3210" t="str">
            <v>License under licensor's [UNDISCLOSED FOR PREVIEW] trademarks and logos to produce, have produced, process or otherwise manufacture, use, sell and distribute over the counter pharmaceutical products, functional toiletries, cosmetics and dietary supplements.</v>
          </cell>
        </row>
        <row r="3211">
          <cell r="B3211" t="str">
            <v>RR20140609T05001</v>
          </cell>
          <cell r="C3211" t="str">
            <v>Know-how, License, Trade secret, Technology, Patent</v>
          </cell>
          <cell r="D3211" t="str">
            <v>≡</v>
          </cell>
          <cell r="E3211" t="str">
            <v>Licensor is a manufacturer of glass containers and plastics packaging products including consumer products.</v>
          </cell>
          <cell r="F3211" t="str">
            <v>≡</v>
          </cell>
          <cell r="G3211" t="str">
            <v>Licensee is manufacturer of glass containers in the United States, producing diverse line of flint (clear), amber, green and other colored glass containers for the beer, beverage, food, liquor and flavored alcoholic beverage markets.</v>
          </cell>
          <cell r="H3211" t="str">
            <v>License to use licensor's patents, trade secrets, know-how, technology and other technical information (including designs, methods, manuals and relating to furnaces, compositions, product designs, machines, molds, methods, techniques, processes, factory administration and scheduling management) relating to glass manufacturing technology.</v>
          </cell>
        </row>
        <row r="3212">
          <cell r="B3212" t="str">
            <v>RR20140104T01003</v>
          </cell>
          <cell r="C3212" t="str">
            <v>License, Trademark, Brand, Trade name</v>
          </cell>
          <cell r="D3212" t="str">
            <v>≡</v>
          </cell>
          <cell r="F3212" t="str">
            <v>≡</v>
          </cell>
          <cell r="H3212" t="str">
            <v>License to use trademark, service mark, brand, trade dress, logo, corporate, trade or business name [UNDISCLOSED FOR PREVIEW] for offer and sale of real estate brokerage services for residential real estate and for offer authorized ancillary services (relocation, residential real estate title search, insurance, mortgage banking and other); License to use the domain names in connection with marketing and promoting the licensed services.</v>
          </cell>
        </row>
        <row r="3213">
          <cell r="B3213" t="str">
            <v>RR20170109TR4001</v>
          </cell>
          <cell r="C3213" t="str">
            <v>License, Trade secret, Patent</v>
          </cell>
          <cell r="D3213" t="str">
            <v>≡</v>
          </cell>
          <cell r="F3213" t="str">
            <v>≡</v>
          </cell>
          <cell r="G3213" t="str">
            <v>Licensee researches, develops, manufacturers and distributes innovative products for the construction and healthcare industries.</v>
          </cell>
          <cell r="H3213" t="str">
            <v>License under trade secrets to modify, customize, maintain, incorporate, manufacture, sell and otherwise utilize and practice the patents related to construction; One of the parties to the agreement is an individual; The agreement is concluded between related parties.</v>
          </cell>
        </row>
        <row r="3214">
          <cell r="B3214" t="str">
            <v>RR20170224TN6002</v>
          </cell>
          <cell r="C3214" t="str">
            <v>License, Patent</v>
          </cell>
          <cell r="D3214" t="str">
            <v>≡</v>
          </cell>
          <cell r="F3214" t="str">
            <v>≡</v>
          </cell>
          <cell r="G3214" t="str">
            <v>Licensee is a commercial-stage medical device company that develops, manufactures and sells proprietary, innovative products to precisely control patient temperature in hospital critical care settings.</v>
          </cell>
          <cell r="H3214" t="str">
            <v>License under licensor's patents to make, have made, use, sell, offer for sale and import invention, characterized as indwelling heat exchange catheter, useful for brain tissue preservation after stroke or other trauma; One of the parties to the agreement is a non-profit organisation.</v>
          </cell>
        </row>
        <row r="3215">
          <cell r="B3215" t="str">
            <v>RR20170111T04002</v>
          </cell>
          <cell r="C3215" t="str">
            <v>License, Patent</v>
          </cell>
          <cell r="D3215" t="str">
            <v>≡</v>
          </cell>
          <cell r="F3215" t="str">
            <v>≡</v>
          </cell>
          <cell r="G3215" t="str">
            <v>Licensee provides innovative, therapeutic medical solutions of distinctive value for customers, patients and healthcare systems around the world.</v>
          </cell>
          <cell r="H3215" t="str">
            <v>License under patents to manufacture, use, sell, rent and lease or otherwise dispose of any and all devices related to implantable or semi-implantable defibrillators or cardioverters.</v>
          </cell>
        </row>
        <row r="3216">
          <cell r="B3216" t="str">
            <v>RR20170314T04002</v>
          </cell>
          <cell r="C3216" t="str">
            <v>License, Trademark, Copyright, Trade secret, Brand, Technology, Patent, Trade name</v>
          </cell>
          <cell r="D3216" t="str">
            <v>≡</v>
          </cell>
          <cell r="E3216" t="str">
            <v>Licensor develops commercial software designed to help large corporations protect and manage the use and deployment of their brands.</v>
          </cell>
          <cell r="F3216" t="str">
            <v>≡</v>
          </cell>
          <cell r="H3216" t="str">
            <v>License to compile, display, use, copy, modify, enhance and otherwise make derivative works of licensor's technology to research, develop and otherwise create and manufacture hardware and software products.</v>
          </cell>
        </row>
        <row r="3217">
          <cell r="B3217" t="str">
            <v>RR20170424TR4001</v>
          </cell>
          <cell r="C3217" t="str">
            <v>Know-how, License, Trademark, Copyright, Brand, Technology, Patent</v>
          </cell>
          <cell r="D3217" t="str">
            <v>≡</v>
          </cell>
          <cell r="E3217" t="str">
            <v>Licensor has developed and possesses technology relating to the design, engineering, and manufacture of high-performance fully electric vehicles on a universal platform and chassis.</v>
          </cell>
          <cell r="F3217" t="str">
            <v>≡</v>
          </cell>
          <cell r="G3217" t="str">
            <v>Licensee engages in the design, developing, manufacture and sale of the high-performance fully electric vehicles on a universal platform.</v>
          </cell>
          <cell r="H3217" t="str">
            <v>License under patents, trademark, copyright, technology, brand and know-how to commercialize the [UNDISCLOSED FOR PREVIEW] electric vehicle, to import, make, have made, use and sell the licensed products in the field of designing, manufacturing and selling electric vehicles [UNDISCLOSED FOR PREVIEW]) as well as in the field of  providing services [UNDISCLOSED FOR PREVIEW]; The agreement is concluded between related parties.</v>
          </cell>
        </row>
        <row r="3218">
          <cell r="B3218" t="str">
            <v>RR20170404TN4001</v>
          </cell>
          <cell r="C3218" t="str">
            <v>Know-how, License, Technology, Patent</v>
          </cell>
          <cell r="D3218" t="str">
            <v>≡</v>
          </cell>
          <cell r="F3218" t="str">
            <v>≡</v>
          </cell>
          <cell r="G3218" t="str">
            <v>Licensee is a clinical stage biotechnology company focused on the development and commercialization of monoclonal antibody-based therapies for cancer and autoimmune diseases.</v>
          </cell>
          <cell r="H3218" t="str">
            <v>License under patent rights to the technology and know-how to research, develop, make, have made for its own use and sale, use, import, export, sell, offer to sell the product [UNDISCLOSED FOR PREVIEW] and to practice the method of any invention claimed in the patent rights in the field of any use in human and animal diagnostics and therapeutics; One of the parties to the agreement is a non-profit organisation.</v>
          </cell>
        </row>
        <row r="3219">
          <cell r="B3219" t="str">
            <v>RR20170504T04001</v>
          </cell>
          <cell r="C3219" t="str">
            <v>Sublicense, Brand</v>
          </cell>
          <cell r="D3219" t="str">
            <v>≡</v>
          </cell>
          <cell r="E3219" t="str">
            <v>Licensor is marketing premium "branded apparel" that has a sports or corporate logo, name and/or slogan applied by means of embroidering to the apparel.</v>
          </cell>
          <cell r="F3219" t="str">
            <v>≡</v>
          </cell>
          <cell r="H3219" t="str">
            <v>Sublicense to produce fine art (branded apparel such as shirts, hats and sweaters) embroidering selected [UNDISCLOSED FOR PREVIEW] teams.</v>
          </cell>
        </row>
        <row r="3220">
          <cell r="B3220" t="str">
            <v>RR20170503T04002</v>
          </cell>
          <cell r="C3220" t="str">
            <v>Sublicense, Know-how, Trade secret, Technology, Patent</v>
          </cell>
          <cell r="D3220" t="str">
            <v>≡</v>
          </cell>
          <cell r="F3220" t="str">
            <v>≡</v>
          </cell>
          <cell r="G3220" t="str">
            <v>Licensee is a company that is developing technology designed to increase the capabilities of clinical diagnostic ultrasound and broaden patient access to improved imaging technology.</v>
          </cell>
          <cell r="H3220" t="str">
            <v>License under patents, know-how, technology and trade secrets to manufacture, use, sell, import, offer for sale products related to the development and commercialization with respect to photo-acoustic and thermo-acoustic imaging devices.</v>
          </cell>
        </row>
        <row r="3221">
          <cell r="B3221" t="str">
            <v>RR20170505T04001</v>
          </cell>
          <cell r="C3221" t="str">
            <v>License, Trademark, Brand</v>
          </cell>
          <cell r="D3221" t="str">
            <v>≡</v>
          </cell>
          <cell r="E3221" t="str">
            <v xml:space="preserve">Licensor is a leading provider of syndicated television game shows. </v>
          </cell>
          <cell r="F3221" t="str">
            <v>≡</v>
          </cell>
          <cell r="G3221" t="str">
            <v>Licensee is a company that develops, operates and maintains interactive games on several websites.</v>
          </cell>
          <cell r="H3221" t="str">
            <v>License under [UNDISCLOSED FOR PREVIEW] trademarks and brand to create, produce, copy, use, perform, display and transmit via internet the English language internet single- and multi-player versions of the television show games.</v>
          </cell>
        </row>
        <row r="3222">
          <cell r="B3222" t="str">
            <v>RR20161223T06001</v>
          </cell>
          <cell r="C3222" t="str">
            <v>Sublicense, Patent</v>
          </cell>
          <cell r="D3222" t="str">
            <v>≡</v>
          </cell>
          <cell r="E3222" t="str">
            <v>Sublicensor is a drug discovery company pursuing the identification and early-stage development of novel, small-molecule drug therapies through combinatorial chemistry and other drug discovery technologies.</v>
          </cell>
          <cell r="F3222" t="str">
            <v>≡</v>
          </cell>
          <cell r="G3222" t="str">
            <v>Sublicensee manufactures various types of equipment useful for the solid phase synthesis of chemical compounds for use by laboratory researchers.</v>
          </cell>
          <cell r="H3222" t="str">
            <v>Sublicense under licensor's patents to make, have made, use, import, market, have marketed, sell and have sold rigid polypropylene devices.</v>
          </cell>
        </row>
        <row r="3223">
          <cell r="B3223" t="str">
            <v>RR20161227T06001</v>
          </cell>
          <cell r="C3223" t="str">
            <v>Sublicense, Know-how, License, Trade secret, Technology, Patent</v>
          </cell>
          <cell r="D3223" t="str">
            <v>≡</v>
          </cell>
          <cell r="F3223" t="str">
            <v>≡</v>
          </cell>
          <cell r="H3223" t="str">
            <v>License and sublicense under licensor's know-how, patents, technology and trade secrets to develop, make, have made, import, export, use and sell cloned, transgenic, non-human animals, excluding avian and equine species, and the cells and tissues from those animals.</v>
          </cell>
        </row>
        <row r="3224">
          <cell r="B3224" t="str">
            <v>RR20161228T06003</v>
          </cell>
          <cell r="C3224" t="str">
            <v>Know-how, License, Trademark, Copyright, Brand, Patent, Trade name</v>
          </cell>
          <cell r="D3224" t="str">
            <v>≡</v>
          </cell>
          <cell r="F3224" t="str">
            <v>≡</v>
          </cell>
          <cell r="G3224" t="str">
            <v>Licensee operates in one business segment, designs, manufactures_x000D_
and markets branded jeanswear and sportswear.</v>
          </cell>
          <cell r="H3224" t="str">
            <v>License to use [UNDISCLOSED FOR PREVIEW] trademark designer brand to distribute jeanswear and sportswear for women.</v>
          </cell>
        </row>
        <row r="3225">
          <cell r="B3225" t="str">
            <v>RR20161219TP4002</v>
          </cell>
          <cell r="C3225" t="str">
            <v>Know-how, License, Trademark, Trade secret, Technology, Patent, Trade name</v>
          </cell>
          <cell r="D3225" t="str">
            <v>≡</v>
          </cell>
          <cell r="E3225" t="str">
            <v>Licensor is engaged in the research, development, manufacture and sale of unique adhesives and marinating spices and flavours used in combination with one-step pack process to extend the shelf life of fresh foods.</v>
          </cell>
          <cell r="F3225" t="str">
            <v>≡</v>
          </cell>
          <cell r="H3225" t="str">
            <v>License under patent, know-how, trade secrets, trademarks and trade names to commercially exploit the technology, to manufacture, distribute, use and sell the licensed products (marinating spices and flavours) and to manufacture the equipment and machinery necessary to manufacture of the products; One of the parties to the agreement is an individual.</v>
          </cell>
        </row>
        <row r="3226">
          <cell r="B3226" t="str">
            <v>RR20161216TR4002</v>
          </cell>
          <cell r="C3226" t="str">
            <v>License, Trademark, Copyright, Trade secret, Patent</v>
          </cell>
          <cell r="D3226" t="str">
            <v>≡</v>
          </cell>
          <cell r="F3226" t="str">
            <v>≡</v>
          </cell>
          <cell r="G3226" t="str">
            <v>Licensee develops, markets and supports engineering and interoperability software solutions for the manufacturing supply chain.</v>
          </cell>
          <cell r="H3226" t="str">
            <v>License under patents, trademarks, copyrights and trade secret to use, maintain and support, adapt, prepare, compile, install, make, execute, access and reproduce the computer-programming source code and to sell, use, market and distribute the computer software program known as [UNDISCLOSED FOR PREVIEW] and related products; The agreement is concluded between related parties.</v>
          </cell>
        </row>
        <row r="3227">
          <cell r="B3227" t="str">
            <v>RR20161221T04001</v>
          </cell>
          <cell r="C3227" t="str">
            <v>License, Trademark</v>
          </cell>
          <cell r="D3227" t="str">
            <v>≡</v>
          </cell>
          <cell r="F3227" t="str">
            <v>≡</v>
          </cell>
          <cell r="G3227" t="str">
            <v>Licensee engages in production and distribution of collectible items related to various sports.</v>
          </cell>
          <cell r="H3227" t="str">
            <v>License to use licensor's trademarks on the products such as fanbana-retractable banner/foldsign, megaphone cap, satin wall scroll/growth chart, window and door scroll and raised letter wrist band.</v>
          </cell>
        </row>
        <row r="3228">
          <cell r="B3228" t="str">
            <v>RR20170116T06004</v>
          </cell>
          <cell r="C3228" t="str">
            <v>License, Trademark, Copyright, Patent</v>
          </cell>
          <cell r="D3228" t="str">
            <v>≡</v>
          </cell>
          <cell r="E3228" t="str">
            <v>Licensor is engaged in the design, development and marketing of various telecommunications products.</v>
          </cell>
          <cell r="F3228" t="str">
            <v>≡</v>
          </cell>
          <cell r="H3228" t="str">
            <v>License under licensor's copyrights, patents and trademarks to market, distribute and sell prepaid cellular telephone, inclusive of the microchip contained therein and software package.</v>
          </cell>
        </row>
        <row r="3229">
          <cell r="B3229" t="str">
            <v>RR20170116T06003</v>
          </cell>
          <cell r="C3229" t="str">
            <v>License, Trademark, Copyright, Patent</v>
          </cell>
          <cell r="D3229" t="str">
            <v>≡</v>
          </cell>
          <cell r="E3229" t="str">
            <v>Licensor is engaged in the design, development and marketing of various telecommunications products.</v>
          </cell>
          <cell r="F3229" t="str">
            <v>≡</v>
          </cell>
          <cell r="H3229" t="str">
            <v>License under licensor's copyrights, patents and trademarks to market, distribute and sell prepaid cellular telephone system, inclusive of the microchip contained therein and software package.</v>
          </cell>
        </row>
        <row r="3230">
          <cell r="B3230" t="str">
            <v>RR20170116T06005</v>
          </cell>
          <cell r="C3230" t="str">
            <v>License, Trademark, Copyright, Patent</v>
          </cell>
          <cell r="D3230" t="str">
            <v>≡</v>
          </cell>
          <cell r="E3230" t="str">
            <v>Licensor is engaged in the design, development and marketing of various telecommunications products.</v>
          </cell>
          <cell r="F3230" t="str">
            <v>≡</v>
          </cell>
          <cell r="H3230" t="str">
            <v>License under licensor's copyrights, patents and trademarks to market, distribute and sell prepaid cellular telephone, inclusive of the microchip contained therein and software package.</v>
          </cell>
        </row>
        <row r="3231">
          <cell r="B3231" t="str">
            <v>RR20170117TR6001</v>
          </cell>
          <cell r="C3231" t="str">
            <v>License, Trademark</v>
          </cell>
          <cell r="D3231" t="str">
            <v>≡</v>
          </cell>
          <cell r="E3231" t="str">
            <v>Licensee is a provider of telecommunication, information technology, multimedia, consulting and entertainment as well as the services connected with these areas and related areas.</v>
          </cell>
          <cell r="F3231" t="str">
            <v>≡</v>
          </cell>
          <cell r="G3231" t="str">
            <v>Licensee is a provider of wireless telecommunication, broadband and information services, including services and products connected to wireless telecommunication, broadband and information services.</v>
          </cell>
          <cell r="H3231" t="str">
            <v>License to use licensor's trademarks for marketing, advertising, selling and providing of wireless communication, broadband and information services [UNDISCLOSED FOR PREVIEW]; The agreement is concluded between related parties.</v>
          </cell>
        </row>
        <row r="3232">
          <cell r="B3232" t="str">
            <v>RR20170118T06001</v>
          </cell>
          <cell r="C3232" t="str">
            <v>License, Trademark, Copyright, Brand, Trade name</v>
          </cell>
          <cell r="D3232" t="str">
            <v>≡</v>
          </cell>
          <cell r="F3232" t="str">
            <v>≡</v>
          </cell>
          <cell r="G3232" t="str">
            <v>Licensee operates in the health-and-beauty aids business, selling numerous products, in several health-and beauty aids categories.</v>
          </cell>
          <cell r="H3232" t="str">
            <v>License under licensor's trademarks, trade names, copyrights and brands to market, advertise and sell perfume products.</v>
          </cell>
        </row>
        <row r="3233">
          <cell r="B3233" t="str">
            <v>RR20170118TP6003</v>
          </cell>
          <cell r="C3233" t="str">
            <v>Know-how, License, Trademark, Copyright, Trade secret, Brand, Technology, Patent</v>
          </cell>
          <cell r="D3233" t="str">
            <v>≡</v>
          </cell>
          <cell r="F3233" t="str">
            <v>≡</v>
          </cell>
          <cell r="G3233" t="str">
            <v xml:space="preserve">Licensee has developed a thin-film, copper-indium-gallium-selenide solar cell, [UNDISCLOSED FOR PREVIEW], for the direct conversion of sunlight into electricity. </v>
          </cell>
          <cell r="H3233" t="str">
            <v>Licensor sells, conveys, assigns and transfers to licensee his entire right, title and interest in an to the technology, the patent, patent application, all other applications, improvements and the technology, know-how and inventions, copyrights, trade secrets, trademarks, brands and other ownership rights related to the concentrator technology; One of the parties to the agreement is an individual.</v>
          </cell>
        </row>
        <row r="3234">
          <cell r="B3234" t="str">
            <v>RR20170124T06001</v>
          </cell>
          <cell r="C3234" t="str">
            <v>License</v>
          </cell>
          <cell r="D3234" t="str">
            <v>≡</v>
          </cell>
          <cell r="F3234" t="str">
            <v>≡</v>
          </cell>
          <cell r="H3234" t="str">
            <v>License to conduct the tax preparation services, including [UNDISCLOSED FOR PREVIEW] offered and provided by licensee and its franchisees at the area of space or by remote tax preparation service in licensor's stores.</v>
          </cell>
        </row>
        <row r="3235">
          <cell r="B3235" t="str">
            <v>RR20170222T06002</v>
          </cell>
          <cell r="C3235" t="str">
            <v>License, Trademark, Brand, Franchise, Trade name</v>
          </cell>
          <cell r="D3235" t="str">
            <v>≡</v>
          </cell>
          <cell r="E3235" t="str">
            <v>Franchisor is engaged in the operation, development and franchising of quick-service restaurants, bakeries and cafes.</v>
          </cell>
          <cell r="F3235" t="str">
            <v>≡</v>
          </cell>
          <cell r="H3235" t="str">
            <v>Franchise to open and operate [UNDISCLOSED FOR PREVIEW] restaurant and a license to use franchisor's trade names, service marks and trademarks in connection with the operation of restaurant.</v>
          </cell>
        </row>
        <row r="3236">
          <cell r="B3236" t="str">
            <v>RR20170515T01009</v>
          </cell>
          <cell r="C3236" t="str">
            <v>License, Technology, Patent</v>
          </cell>
          <cell r="D3236" t="str">
            <v>≡</v>
          </cell>
          <cell r="E3236" t="str">
            <v>Licensor is a company that has developed and is currently marketing commercial scale plants capable of converting scrap tires into high quality, readily marketable oil, steel, and carbon black.</v>
          </cell>
          <cell r="F3236" t="str">
            <v>≡</v>
          </cell>
          <cell r="H3236" t="str">
            <v>License under licensor's patents, know-how and technology to construct [UNDISCLOSED FOR PREVIEW] tire recycling plants.</v>
          </cell>
        </row>
        <row r="3237">
          <cell r="B3237" t="str">
            <v>RR20170515T01006</v>
          </cell>
          <cell r="C3237" t="str">
            <v>License, Patent</v>
          </cell>
          <cell r="D3237" t="str">
            <v>≡</v>
          </cell>
          <cell r="F3237" t="str">
            <v>≡</v>
          </cell>
          <cell r="G3237" t="str">
            <v>Licensee is a company engaged in making, using, offering for sale and selling store brand infant disposable diapers.</v>
          </cell>
          <cell r="H3237" t="str">
            <v>License under licensor's patents to make, have made, use and sell infant disposable diapers and absorbent pants.</v>
          </cell>
        </row>
        <row r="3238">
          <cell r="B3238" t="str">
            <v>RR20160426T06002</v>
          </cell>
          <cell r="C3238" t="str">
            <v>License, Technology</v>
          </cell>
          <cell r="D3238" t="str">
            <v>≡</v>
          </cell>
          <cell r="F3238" t="str">
            <v>≡</v>
          </cell>
          <cell r="H3238" t="str">
            <v xml:space="preserve">License under technology known as [UNDISCLOSED FOR PREVIEW] utilizing novel heterogeneous catalytic process to make, have made, use, lease, sell and import solid oxide fuel cells. </v>
          </cell>
        </row>
        <row r="3239">
          <cell r="B3239" t="str">
            <v>RR201606714T06001</v>
          </cell>
          <cell r="C3239" t="str">
            <v>License, Technology</v>
          </cell>
          <cell r="D3239" t="str">
            <v>≡</v>
          </cell>
          <cell r="E3239" t="str">
            <v>Licensors are involved in the communication and information technology (IT) business.</v>
          </cell>
          <cell r="F3239" t="str">
            <v>≡</v>
          </cell>
          <cell r="H3239" t="str">
            <v>License to use, reproduce, modify, create derivative works of the [UNDISCLOSED FOR PREVIEW] licensed technology, as well as [UNDISCLOSED FOR PREVIEW] licensed technology and to develop, make, have made, use, import, export, market and sell products related to the vehicle and mobile asset tracking devices known as [UNDISCLOSED FOR PREVIEW] and tracking system known as [UNDISCLOSED FOR PREVIEW] comprising mapping.</v>
          </cell>
        </row>
        <row r="3240">
          <cell r="B3240" t="str">
            <v>RR20160408T06001</v>
          </cell>
          <cell r="C3240" t="str">
            <v>Sublicense, Trademark</v>
          </cell>
          <cell r="D3240" t="str">
            <v>≡</v>
          </cell>
          <cell r="E3240" t="str">
            <v>Licensor is engaged in the business of licensing certain intellectual property to gentlemen`s nightclubs.</v>
          </cell>
          <cell r="F3240" t="str">
            <v>≡</v>
          </cell>
          <cell r="G3240" t="str">
            <v>Licensee owns and operates a night club and restaurant.</v>
          </cell>
          <cell r="H3240" t="str">
            <v>Sublicense to use [UNDISCLOSED FOR PREVIEW] trademarks in connection with operation of adult-entertainment night-club under the name [UNDISCLOSED FOR PREVIEW] including the right to use the trademarks for the retail sale of commercial merchandise, tee-shirts, sweatshirts, sweat pants, jackets, baseball hats, key rings and other, as well as the right to use [UNDISCLOSED FOR PREVIEW] URL for the website of licensee.</v>
          </cell>
        </row>
        <row r="3241">
          <cell r="B3241" t="str">
            <v>RR20160715T06001</v>
          </cell>
          <cell r="C3241" t="str">
            <v>License</v>
          </cell>
          <cell r="D3241" t="str">
            <v>≡</v>
          </cell>
          <cell r="F3241" t="str">
            <v>≡</v>
          </cell>
          <cell r="H3241" t="str">
            <v>License to construct, use, maintain and provide support for a land-based radio location system detecting animate and inanimate objects, including people and vehicles, as well as to market, sell, promote, maintain and provide support for equipment that is capable to receive and send radio signals and services of radio location, data messaging and voice messages, and to provide maintenance and support for software, hardware and other equipment related to RLS; License to use computer software or (and) firmware programs known as [UNDISCLOSED FOR PREVIEW] and available documentation relating to the use of the software or firmware, as well as to use manuals, blue prints and other data (technical information) for the purpose of operating, maintaining and providing support for RLS.</v>
          </cell>
        </row>
        <row r="3242">
          <cell r="B3242" t="str">
            <v>RR20160815T06001</v>
          </cell>
          <cell r="C3242" t="str">
            <v>License, Trademark, Copyright, Patent</v>
          </cell>
          <cell r="D3242" t="str">
            <v>≡</v>
          </cell>
          <cell r="E3242" t="str">
            <v>Licensor is focused on providing a platform which provides users an access to internet-based content, including web-based content, social media outlets, video-based content, private networks, social networks, personalized files, intelligent search and virtually all other media on any type of device.</v>
          </cell>
          <cell r="F3242" t="str">
            <v>≡</v>
          </cell>
          <cell r="H3242" t="str">
            <v>License under licensor's copyright, trademark and patent in connection with the manufacture, distribution and sale of the [UNDISCLOSED FOR PREVIEW], website, in auto app and aftermarket stereo/radio units.</v>
          </cell>
        </row>
        <row r="3243">
          <cell r="B3243" t="str">
            <v>RR20160818T06001</v>
          </cell>
          <cell r="C3243" t="str">
            <v>License, Trademark</v>
          </cell>
          <cell r="D3243" t="str">
            <v>≡</v>
          </cell>
          <cell r="E3243" t="str">
            <v>Licensor is a company engaged in the design, production, and distribution of hard liquors in flexible single-serving pouches.</v>
          </cell>
          <cell r="F3243" t="str">
            <v>≡</v>
          </cell>
          <cell r="H3243" t="str">
            <v>License to use licensor's trademark [UNDISCLOSED FOR PREVIEW] in connection with the manufacture, distribution, sale and advertising of energy drinks enhanced with vitamins, minerals, nutrients and caffeine and contained in a stand up plastic pouch.</v>
          </cell>
        </row>
        <row r="3244">
          <cell r="B3244" t="str">
            <v>RR20160825T06002</v>
          </cell>
          <cell r="C3244" t="str">
            <v>Know-how, License, Technology</v>
          </cell>
          <cell r="D3244" t="str">
            <v>≡</v>
          </cell>
          <cell r="F3244" t="str">
            <v>≡</v>
          </cell>
          <cell r="G3244" t="str">
            <v>Licensee is a company that was established to commercialize a new family of high-capacity, high-performance data storage tape drive products.</v>
          </cell>
          <cell r="H3244" t="str">
            <v>License under licensor's know-how and technology to utilize and have made [UNDISCLOSED FOR PREVIEW] products, including tape storage apparatus with native storage capacity utilizing 8mm magnetic tape.</v>
          </cell>
        </row>
        <row r="3245">
          <cell r="B3245" t="str">
            <v>RR20160826T06002</v>
          </cell>
          <cell r="C3245" t="str">
            <v>License, Trademark</v>
          </cell>
          <cell r="D3245" t="str">
            <v>≡</v>
          </cell>
          <cell r="F3245" t="str">
            <v>≡</v>
          </cell>
          <cell r="H3245" t="str">
            <v>License to use trademarks [UNDISCLOSED FOR PREVIEW] in connection with activewear and accessories for sale, including tops and bottoms, sports bras, t-shirts, caps, backpacks, bags, keychains, hand fitness towels and water bottles.</v>
          </cell>
        </row>
        <row r="3246">
          <cell r="B3246" t="str">
            <v>RR20160229TN6001</v>
          </cell>
          <cell r="C3246" t="str">
            <v>Know-how, License, Technology, Patent</v>
          </cell>
          <cell r="D3246" t="str">
            <v>≡</v>
          </cell>
          <cell r="F3246" t="str">
            <v>≡</v>
          </cell>
          <cell r="G3246" t="str">
            <v xml:space="preserve">Licensee manufactures graphene nanoplatelets which consist of ultrathin particles of graphite, silicon-graphene composite material for use in lithium-ion battery anodes,inks and coatings for electrical and thermal applications. </v>
          </cell>
          <cell r="H3246" t="str">
            <v xml:space="preserve">License under patents to identify, develop, make, have made, use, import, export, lease, sell, have sold, and offer for sale xGnP graphite nano-platelets whether in the form of a dry powder or as part of a final product consisting of a mixture of exfoliated graphite nano-platelets [UNDISCLOSED FOR PREVIEW]; Licence to practice licensor`s know-how and technology for the aforementioned products; One of the parties to the agreement is a non-profit entity. _x000D_
</v>
          </cell>
        </row>
        <row r="3247">
          <cell r="B3247" t="str">
            <v>RR20160429T06001</v>
          </cell>
          <cell r="C3247" t="str">
            <v>License, Trademark, Trade name</v>
          </cell>
          <cell r="D3247" t="str">
            <v>≡</v>
          </cell>
          <cell r="F3247" t="str">
            <v>≡</v>
          </cell>
          <cell r="H3247" t="str">
            <v>License to market pre-packaged shelf stable ready-to-eat brownies and shelf stable ready-to-eat toppings and syrups utilizing the [UNDISCLOSED FOR PREVIEW] trademarks and trade names through grocery stores, supermarkets, drug stores, club stores, mass merchandisers and other similar prepackaged, shelf-stable food and snack retail distribution channels.</v>
          </cell>
        </row>
        <row r="3248">
          <cell r="B3248" t="str">
            <v>RR20140120T06001</v>
          </cell>
          <cell r="C3248" t="str">
            <v>License, Copyright</v>
          </cell>
          <cell r="D3248" t="str">
            <v>≡</v>
          </cell>
          <cell r="E3248" t="str">
            <v>Licensor’s business is developing, marketing and selling television shows and toy and gift products focused on the children's media and leisure market.</v>
          </cell>
          <cell r="F3248" t="str">
            <v>≡</v>
          </cell>
          <cell r="H3248" t="str">
            <v>License to manufacture, sell, rent, deliver, supply or exploit by any means videograms (any device, mechanism, set of techniques or technology, whether digital or analogue or a combination, by which the programme [UNDISCLOSED FOR PREVIEW]: Fully rendered [UNDISCLOSED FOR PREVIEW] children's action/adventure) or part of the programme, alone or in conjunction with other material or copyright works) for the purpose of private viewing; Right to combine videograms and publicity material.</v>
          </cell>
        </row>
        <row r="3249">
          <cell r="B3249" t="str">
            <v>RR20140120T06002</v>
          </cell>
          <cell r="C3249" t="str">
            <v>Know-how, License, Trademark, Brand, Technology, Patent, Trade name</v>
          </cell>
          <cell r="D3249" t="str">
            <v>≡</v>
          </cell>
          <cell r="F3249" t="str">
            <v>≡</v>
          </cell>
          <cell r="G3249" t="str">
            <v>Licensee is in the process of becoming a provider of Internet-based telecommunications services in the US and worldwide by seizing on the current and future opportunities in VoIP telephony technology and voice-data integrated communications services in the e-commerce market place.</v>
          </cell>
          <cell r="H3249" t="str">
            <v>License under technology, know-how and patent rights to generally exploit, in a commercial fashion, all aspects of the licensed technology (internet switch box, system and method for internet telephony) and the right to manufacture, operate, use and sell products incorporating the technology; Licensee shall have the right to use licensor's [UNDISCLOSED FOR PREVIEW] names, logos and trademarks in connection with the marketing of the licensed product.</v>
          </cell>
        </row>
        <row r="3250">
          <cell r="B3250" t="str">
            <v>RR20160406T06001</v>
          </cell>
          <cell r="C3250" t="str">
            <v>Know-how, License, Trademark, Trade secret, Brand, Technology, Patent, Trade name</v>
          </cell>
          <cell r="D3250" t="str">
            <v>≡</v>
          </cell>
          <cell r="E3250" t="str">
            <v>Licensor focuses on the development of phone services using a broadband Internet and appropriate mobile software throughout the world.</v>
          </cell>
          <cell r="F3250" t="str">
            <v>≡</v>
          </cell>
          <cell r="G3250" t="str">
            <v>Licensee is engaged in the mobile communications and mobile advertising business.</v>
          </cell>
          <cell r="H3250" t="str">
            <v>License under trademarks, trade names, brand names, patents, technology, trade secrets and know-how to sell mobile products, services and software related to the voice communications service known as Voice over Internet Protocol (VoIP).</v>
          </cell>
        </row>
        <row r="3251">
          <cell r="B3251" t="str">
            <v>RR20140210T09001</v>
          </cell>
          <cell r="C3251" t="str">
            <v>Know-how, License, Copyright, Trade secret, Patent, Software</v>
          </cell>
          <cell r="D3251" t="str">
            <v>≡</v>
          </cell>
          <cell r="E3251" t="str">
            <v>Licensor has expertise in the design, development, manufacturing and marketing of products and technologies related to internet protocol telephony.</v>
          </cell>
          <cell r="F3251" t="str">
            <v>≡</v>
          </cell>
          <cell r="G3251" t="str">
            <v>Licensee is a global independent semiconductor company which designs, develops, manufactures and markets a broad range of integrated circuits and discrete devices based on semiconductors used in a wide variety of microelectronic applications, including telecommunication systems, computer systems, consumer products, automotive products and industrial automation and control systems.</v>
          </cell>
          <cell r="H3251" t="str">
            <v>License under licensor's patents, know-how, trade secrets, copyrights to use, operate, copy, modify the licensed technology such as software and [UNDISCLOSED FOR PREVIEW] core, and to design, make, develop, commercialize and sell integrated circuits incorporating the such technology.</v>
          </cell>
        </row>
        <row r="3252">
          <cell r="B3252" t="str">
            <v>RR20160830T06002</v>
          </cell>
          <cell r="C3252" t="str">
            <v>License, Copyright, Trade secret, Patent</v>
          </cell>
          <cell r="D3252" t="str">
            <v>≡</v>
          </cell>
          <cell r="E3252" t="str">
            <v>Licensor is a leading global supplier of networking solutions and services that support the Internet and other public and private data, voice, and video networks using wireless and wireline technologies.</v>
          </cell>
          <cell r="F3252" t="str">
            <v>≡</v>
          </cell>
          <cell r="G3252" t="str">
            <v>Licensee is a company that licenses proprietary technologies and software products to companies in key markets within the semiconductor and systems industries.</v>
          </cell>
          <cell r="H3252" t="str">
            <v>License under licensor's copyrights, patents and trade secret to use, copy, translate, improve, enhance, and modify the [UNDISCLOSED FOR PREVIEW] tool suite (including source code, object code, libraries and circuit designs) and any portion or modification thereof and to merge or have merged such translations, modifications, improvements or enhancements into other programming material, to sub-license and distribute object code versions of licensed product, licensed intellectual property and software to end-users.</v>
          </cell>
        </row>
        <row r="3253">
          <cell r="B3253" t="str">
            <v>RR20150922TP5002</v>
          </cell>
          <cell r="C3253" t="str">
            <v>License, Trademark, Trade name</v>
          </cell>
          <cell r="D3253" t="str">
            <v>≡</v>
          </cell>
          <cell r="F3253" t="str">
            <v>≡</v>
          </cell>
          <cell r="H3253" t="str">
            <v>Licensor grants and assigns to licensee a license to make, manufacture, attach a trademark or trade name to and sell the invention known as [UNDISCLOSED FOR PREVIEW] (a molded plastic stir or swizzle stick); One of the parties to the agreement is an individual.</v>
          </cell>
        </row>
        <row r="3254">
          <cell r="B3254" t="str">
            <v>RR20160930TR001</v>
          </cell>
          <cell r="C3254" t="str">
            <v>License, Patent</v>
          </cell>
          <cell r="D3254" t="str">
            <v>≡</v>
          </cell>
          <cell r="F3254" t="str">
            <v>≡</v>
          </cell>
          <cell r="G3254" t="str">
            <v>Licensee operates an electronic market, or exchange, for collecting,_x000D_
detecting, converting, enhancing and routing telecommunication traffic and digital content.</v>
          </cell>
          <cell r="H3254" t="str">
            <v>License under licensor's patents to develop, make, have made, use, sell, offer to sell, lease, distribute and import Voice-Over-Internet Protocol (VOIP) billing and customer care software and other VOIP-related products; One of the parties to the agreement is an individual person; The agreement is concluded between related parties.</v>
          </cell>
        </row>
        <row r="3255">
          <cell r="B3255" t="str">
            <v>RR20160922T06003</v>
          </cell>
          <cell r="C3255" t="str">
            <v>Know-how, License, Trademark, Copyright, Trade secret, Technology, Patent</v>
          </cell>
          <cell r="D3255" t="str">
            <v>≡</v>
          </cell>
          <cell r="E3255" t="str">
            <v xml:space="preserve">Licensor designs and markets integrated air pollution control technologies to industrial customers worldwide. </v>
          </cell>
          <cell r="F3255" t="str">
            <v>≡</v>
          </cell>
          <cell r="H3255" t="str">
            <v>License under licensor's technology, patents, trade secrets and know-how to make, have made, use, have used, sell, offer to sell, export, import and/or distribute any licensed products that includes technology related to licensor's air pollution control and liquid atomization technologies in industrial, commercial and institutional applications; License under licensor's trademarks and copyrights in connection with manufacture, marketing, sale, distribution and/or commercialization, post-sale support, servicing and repair of the licensed product.</v>
          </cell>
        </row>
        <row r="3256">
          <cell r="B3256" t="str">
            <v>RR20160921TR002</v>
          </cell>
          <cell r="C3256" t="str">
            <v>Know-how, License, Copyright, Trade secret, Technology, Patent</v>
          </cell>
          <cell r="D3256" t="str">
            <v>≡</v>
          </cell>
          <cell r="E3256" t="str">
            <v>Licensor is focused on the commercialization of its technology through technology licensing fees, royalties and product sales.</v>
          </cell>
          <cell r="F3256" t="str">
            <v>≡</v>
          </cell>
          <cell r="G3256" t="str">
            <v>Licensee is engaged in the design, development, manufacture and marketing of flat panel transducer based speaker products for various markets around the world.</v>
          </cell>
          <cell r="H3256" t="str">
            <v>License under licensor's copyright, know-how, patent, technology, trade secrets and software to make, have made, use, sell and/or have sold specific flat panel transducer based speaker products; The agreement is concluded between related parties.</v>
          </cell>
        </row>
        <row r="3257">
          <cell r="B3257" t="str">
            <v>RR20161012T06007</v>
          </cell>
          <cell r="C3257" t="str">
            <v>Brand, Franchise</v>
          </cell>
          <cell r="D3257" t="str">
            <v>≡</v>
          </cell>
          <cell r="F3257" t="str">
            <v>≡</v>
          </cell>
          <cell r="H3257" t="str">
            <v>Franchise of electrical repair and service businesses under the service mark [UNDISCLOSED FOR PREVIEW].</v>
          </cell>
        </row>
        <row r="3258">
          <cell r="B3258" t="str">
            <v>RR20161021T04002</v>
          </cell>
          <cell r="C3258" t="str">
            <v>Know-how, License, Trade name</v>
          </cell>
          <cell r="D3258" t="str">
            <v>≡</v>
          </cell>
          <cell r="F3258" t="str">
            <v>≡</v>
          </cell>
          <cell r="H3258" t="str">
            <v xml:space="preserve">License under know-how (including recipes and methods of production) and trade name [UNDISCLOSED FOR PREVIEW] to produce, commercialize and sell baked goods and other merchandise through the retail store and through mail; Licensor also grants, conveys, sells, transfers, sets-over and delivers to licensee inventory, equipment, fixtures, trade fixtures, improvements._x000D_
</v>
          </cell>
        </row>
        <row r="3259">
          <cell r="B3259" t="str">
            <v>RR20161013T06003</v>
          </cell>
          <cell r="C3259" t="str">
            <v>Trademark, Franchise, Trade name</v>
          </cell>
          <cell r="D3259" t="str">
            <v>≡</v>
          </cell>
          <cell r="E3259" t="str">
            <v>Licensor offers hygiene services and products to business customers throughout the country.</v>
          </cell>
          <cell r="F3259" t="str">
            <v>≡</v>
          </cell>
          <cell r="H3259" t="str">
            <v>Franchise to use the [UNDISCLOSED FOR PREVIEW] marks and names to operate the business of mobile, on-location kitchen and bath restoration services, particularly with respect to cabinets, counter tops, and fixtures including the replacement of laminate, porcelain, fiberglass, tile, cultured marble, metal and related surfaces.</v>
          </cell>
        </row>
        <row r="3260">
          <cell r="B3260" t="str">
            <v>RR20161013T06001</v>
          </cell>
          <cell r="C3260" t="str">
            <v>Franchise</v>
          </cell>
          <cell r="D3260" t="str">
            <v>≡</v>
          </cell>
          <cell r="E3260" t="str">
            <v>Licensor offers hygiene services and products to business customers throughout the country.</v>
          </cell>
          <cell r="F3260" t="str">
            <v>≡</v>
          </cell>
          <cell r="H3260" t="str">
            <v>Franchise for installation and replenishment of dispensers, sanitation and detail cleaning of porcelain fixtures, servicing hand and air sanitizers, toilet tissue, hand towels and other paper products in restrooms.</v>
          </cell>
        </row>
        <row r="3261">
          <cell r="B3261" t="str">
            <v>RR20161018T04001</v>
          </cell>
          <cell r="C3261" t="str">
            <v>License, Trademark, Copyright</v>
          </cell>
          <cell r="D3261" t="str">
            <v>≡</v>
          </cell>
          <cell r="F3261" t="str">
            <v>≡</v>
          </cell>
          <cell r="H3261" t="str">
            <v>License under trademarks to exploit the television rights, that is to develop, produce, license to others and arrange for the broadcast or other transmission of a programme or a series of programs (television programme based on the television format [UNDISCLOSED FOR PREVIEW]  on any and all platforms including any form of cable, terrestrial or satellite TV whether free to air on any form of pay television.</v>
          </cell>
        </row>
        <row r="3262">
          <cell r="B3262" t="str">
            <v>RR20161020T04001</v>
          </cell>
          <cell r="C3262" t="str">
            <v>License, Trademark</v>
          </cell>
          <cell r="D3262" t="str">
            <v>≡</v>
          </cell>
          <cell r="F3262" t="str">
            <v>≡</v>
          </cell>
          <cell r="G3262" t="str">
            <v>Licensee develops, publishes and distributes interactive software games designed for PCs and video game console platforms.</v>
          </cell>
          <cell r="H3262" t="str">
            <v>License under trademark to produce, reproduce, perform, promote, advertise, export, import, rent, license, sublicense, translate, localize, manufacture, package, market, merchandise, distribute, display, sell, lease and otherwise exploit the product [UNDISCLOSED FOR PREVIEW], including products without original narrative or interactive elements designed to support and/or promote the product using the names, renderings, dialog, sound effects or screen shots from the product, including clothing, posters, novelties and strategy guides of every kind or nature on the platform.</v>
          </cell>
        </row>
        <row r="3263">
          <cell r="B3263" t="str">
            <v>RR20161019TP4001</v>
          </cell>
          <cell r="C3263" t="str">
            <v>Know-how, License, Patent</v>
          </cell>
          <cell r="D3263" t="str">
            <v>≡</v>
          </cell>
          <cell r="F3263" t="str">
            <v>≡</v>
          </cell>
          <cell r="G3263" t="str">
            <v>Licensee develops advanced compressors and pumps based upon unique and patented machine technologies and is engaged in the continuing improvement and demonstration of proprietary dry, oil-less compressor technology for fuel cell applications and other uses.</v>
          </cell>
          <cell r="H3263" t="str">
            <v>License under the licensed patents and know-how to make, have made, use, have used, lease, sell and have sold the licensed products such as all positive displacement fluid-moving devicess; One of the parties to the agreement is an individual.</v>
          </cell>
        </row>
        <row r="3264">
          <cell r="B3264" t="str">
            <v>RR20161024T04001</v>
          </cell>
          <cell r="C3264" t="str">
            <v>Know-how, License, Trademark, Technology, Patent</v>
          </cell>
          <cell r="D3264" t="str">
            <v>≡</v>
          </cell>
          <cell r="F3264" t="str">
            <v>≡</v>
          </cell>
          <cell r="H3264" t="str">
            <v>License under know-how, patents, trademarks and technology to operate an [UNDISCLOSED FOR PREVIEW] reactor, to make, use and sell the products such as boiler fuels, engine fuels, turbine fuels, other chemicals and any gases or solids together with any improvements.</v>
          </cell>
        </row>
        <row r="3265">
          <cell r="B3265" t="str">
            <v>RR20161027T06002</v>
          </cell>
          <cell r="C3265" t="str">
            <v>Know-how, License, Trademark, Trade secret</v>
          </cell>
          <cell r="D3265" t="str">
            <v>≡</v>
          </cell>
          <cell r="F3265" t="str">
            <v>≡</v>
          </cell>
          <cell r="H3265" t="str">
            <v>License under licensor's know-how, trademarks and trade secrets to manufacture and market chip-based plastic access cards used for identification purposes and as a debit or charge cards.</v>
          </cell>
        </row>
        <row r="3266">
          <cell r="B3266" t="str">
            <v>RR20161027TR6001</v>
          </cell>
          <cell r="C3266" t="str">
            <v>Sublicense, Know-how, License, Trademark, Brand, Technology, Patent, Trade name</v>
          </cell>
          <cell r="D3266" t="str">
            <v>≡</v>
          </cell>
          <cell r="E3266" t="str">
            <v>Licensor was established to manufacture and market sailing vessels.</v>
          </cell>
          <cell r="F3266" t="str">
            <v>≡</v>
          </cell>
          <cell r="H3266" t="str">
            <v>License and sub-license to distribute, market and produce yachts using licensor's technology, patents, know-how, brands, trademarks, trade names and design; The agreement is concluded between related parties.</v>
          </cell>
        </row>
        <row r="3267">
          <cell r="B3267" t="str">
            <v>RR20161028TR4002</v>
          </cell>
          <cell r="C3267" t="str">
            <v>License, Trademark, Copyright</v>
          </cell>
          <cell r="D3267" t="str">
            <v>≡</v>
          </cell>
          <cell r="F3267" t="str">
            <v>≡</v>
          </cell>
          <cell r="G3267" t="str">
            <v>Licensee's activities include production of television entertainment, character licensing and consumer products development, including manufacturing and distribution.</v>
          </cell>
          <cell r="H3267" t="str">
            <v>License to apply copyright, trademark and other rights to the manufacture, marketing, distribution and sale of the toy and gift products related to television entertainment; One of the parties to the agreement is an individual; The agreement is concluded between related parties.</v>
          </cell>
        </row>
        <row r="3268">
          <cell r="B3268" t="str">
            <v>RR20161102TP006</v>
          </cell>
          <cell r="C3268" t="str">
            <v>Know-how, License, Trade secret, Technology, Patent</v>
          </cell>
          <cell r="D3268" t="str">
            <v>≡</v>
          </cell>
          <cell r="F3268" t="str">
            <v>≡</v>
          </cell>
          <cell r="G3268" t="str">
            <v xml:space="preserve">Licensees are a design and engineering company engaged in the design and development of air charging technology that enhances the performance of internal combustion engines. </v>
          </cell>
          <cell r="H3268" t="str">
            <v>License under licensor's know-how, patents, trade secrets and technology to make, have made, use and sell products incorporating the technology for the electrically assisted engine charging system; One of the parties to the agreement is an individual.</v>
          </cell>
        </row>
        <row r="3269">
          <cell r="B3269" t="str">
            <v>RR20161107T06002</v>
          </cell>
          <cell r="C3269" t="str">
            <v>License, Trademark, Brand</v>
          </cell>
          <cell r="D3269" t="str">
            <v>≡</v>
          </cell>
          <cell r="E3269" t="str">
            <v xml:space="preserve">Licensor is a global direct selling, multi-level marketing company offering travel, entertainment, lifestyle and other products and services principally through electronic commerce commonly referred to as e-commerce. </v>
          </cell>
          <cell r="F3269" t="str">
            <v>≡</v>
          </cell>
          <cell r="H3269" t="str">
            <v>License to use the [UNDISCLOSED FOR PREVIEW] trademarks and brands to operate a direct selling, multi-level marketing company offering travel, entertainment, lifestyle and other products and services, to authorize users to access and use the platform and to market and promote the online shopping and service platform.</v>
          </cell>
        </row>
        <row r="3270">
          <cell r="B3270" t="str">
            <v>RR20161107T06003</v>
          </cell>
          <cell r="C3270" t="str">
            <v>License, Trademark, Brand</v>
          </cell>
          <cell r="D3270" t="str">
            <v>≡</v>
          </cell>
          <cell r="E3270" t="str">
            <v>Licensor is a global direct selling, multi-level marketing company offering travel, entertainment, lifestyle and other products and services principally through electronic commerce commonly referred to as e-commerce.</v>
          </cell>
          <cell r="F3270" t="str">
            <v>≡</v>
          </cell>
          <cell r="H3270" t="str">
            <v>License to use the [UNDISCLOSED FOR PREVIEW] trademarks and brands to operate a direct selling, multi-level marketing company offering travel, entertainment, lifestyle and other products and services, to authorize users to access and use the platform and to market and promote the online shopping and service platform.</v>
          </cell>
        </row>
        <row r="3271">
          <cell r="B3271" t="str">
            <v>RR20160916T04001</v>
          </cell>
          <cell r="C3271" t="str">
            <v>License, Trademark, Copyright</v>
          </cell>
          <cell r="D3271" t="str">
            <v>≡</v>
          </cell>
          <cell r="E3271" t="str">
            <v>Licensor is the owner of and has the right to license the Kanga Roddy character and all the related characters including the television program entitled [UNDISCLOSED FOR PREVIEW].</v>
          </cell>
          <cell r="F3271" t="str">
            <v>≡</v>
          </cell>
          <cell r="H3271" t="str">
            <v>License under trademarks and copyrights to use the names, symbols, likenesses, designs associated with the [UNDISCLOSED FOR PREVIEW] and other related characters including the television program [UNDISCLOSED FOR PREVIEW] in connection with the manufacture, distribution and sale of plush toy items in all sizes.</v>
          </cell>
        </row>
        <row r="3272">
          <cell r="B3272" t="str">
            <v>RR20160923TR4001</v>
          </cell>
          <cell r="C3272" t="str">
            <v>License, Patent</v>
          </cell>
          <cell r="D3272" t="str">
            <v>≡</v>
          </cell>
          <cell r="E3272" t="str">
            <v>Licensor owns certain inventions and products relating to wind energy including technology.</v>
          </cell>
          <cell r="F3272" t="str">
            <v>≡</v>
          </cell>
          <cell r="G3272" t="str">
            <v>Licensee is in the business of producing wind turbines and selling wind generated electricity.</v>
          </cell>
          <cell r="H3272" t="str">
            <v>License under patent to make, use, produce the licensed products relating to wind energy under all patent rights owned by the licensor; One of the parties to the agreement is an individual; The agreement is concluded between related parties.</v>
          </cell>
        </row>
        <row r="3273">
          <cell r="B3273" t="str">
            <v>RR20160926T04002</v>
          </cell>
          <cell r="C3273" t="str">
            <v>License, Trademark</v>
          </cell>
          <cell r="D3273" t="str">
            <v>≡</v>
          </cell>
          <cell r="F3273" t="str">
            <v>≡</v>
          </cell>
          <cell r="H3273" t="str">
            <v>License to use trademarks [UNDISCLOSED FOR PREVIEW] in connection with the sale and distribution of the licensed products ([UNDISCLOSED FOR PREVIEW] Bath and Body Perfume, perfume/cologne, dusting powder, body lotion, [UNDISCLOSED FOR PREVIEW] perfume/cologne, bath and body perfume,  dusting powder,  body lotion, spring set.</v>
          </cell>
        </row>
        <row r="3274">
          <cell r="B3274" t="str">
            <v>RR20160928T04001</v>
          </cell>
          <cell r="C3274" t="str">
            <v>License, Technology, Patent</v>
          </cell>
          <cell r="D3274" t="str">
            <v>≡</v>
          </cell>
          <cell r="F3274" t="str">
            <v>≡</v>
          </cell>
          <cell r="H3274" t="str">
            <v>License under patent to review all products including new products and technology (dissolvable device for contraception or delivery of medication, contraceptive diaphragm with molded plastic rim) with a right to continue to hold such products.</v>
          </cell>
        </row>
        <row r="3275">
          <cell r="B3275" t="str">
            <v>RR20161003TR4002</v>
          </cell>
          <cell r="C3275" t="str">
            <v>License, Copyright</v>
          </cell>
          <cell r="D3275" t="str">
            <v>≡</v>
          </cell>
          <cell r="F3275" t="str">
            <v>≡</v>
          </cell>
          <cell r="G3275" t="str">
            <v>Licensee develops, designs, produces and markets a unique and exciting collection of educational learning resources based primarily on kinesthetic, hands-on learning techniques in geography and social studies for the primary and elementary grades.</v>
          </cell>
          <cell r="H3275" t="str">
            <v>License under copyright to manufacture, sell, and otherwise use products related to geotheatre educational resources; One of the parties to the agreement is an individual; The agreement is concluded between related parties.</v>
          </cell>
        </row>
        <row r="3276">
          <cell r="B3276" t="str">
            <v>RR20161011TR6001</v>
          </cell>
          <cell r="C3276" t="str">
            <v>License, Trademark, Brand, Trade name</v>
          </cell>
          <cell r="D3276" t="str">
            <v>≡</v>
          </cell>
          <cell r="E3276" t="str">
            <v>Licensor is the world leader in food and management services.</v>
          </cell>
          <cell r="F3276" t="str">
            <v>≡</v>
          </cell>
          <cell r="G3276" t="str">
            <v>Licensee is in the business of providing food and facilities_x000D_
management services and operations.</v>
          </cell>
          <cell r="H3276" t="str">
            <v xml:space="preserve">License to use licensor's brand, trademarks and trade name in connection with the business of providing food and facilities management services and operations; The agreement is concluded between related parties. </v>
          </cell>
        </row>
        <row r="3277">
          <cell r="B3277" t="str">
            <v>RR20161012T06002</v>
          </cell>
          <cell r="C3277" t="str">
            <v>Franchise</v>
          </cell>
          <cell r="D3277" t="str">
            <v>≡</v>
          </cell>
          <cell r="F3277" t="str">
            <v>≡</v>
          </cell>
          <cell r="H3277" t="str">
            <v>Franchise for carpet and upholstery cleaning, dyeing and related services business (including drapery cleaning and water and smoke damage restoration) for residential and commercial locations.</v>
          </cell>
        </row>
        <row r="3278">
          <cell r="B3278" t="str">
            <v>RR20161007TN4001</v>
          </cell>
          <cell r="C3278" t="str">
            <v>Know-how, License, Copyright, Technology, Patent</v>
          </cell>
          <cell r="D3278" t="str">
            <v>≡</v>
          </cell>
          <cell r="E3278" t="str">
            <v>Licensor is the owner of certain intellectual property rights related to electrical impedance tomography.</v>
          </cell>
          <cell r="F3278" t="str">
            <v>≡</v>
          </cell>
          <cell r="G3278" t="str">
            <v>Licensee is engaged in the business of developing and marketing innovative products for the detection and treatment of male urologic prostate disease.</v>
          </cell>
          <cell r="H3278" t="str">
            <v>License under patent, copyright, technology and know-how to manufacture, have manufactured, and/or sell licensed products and licensed processes related to the diagnosis and/or treatment of urological conditions; One of the parties to the agreement is a non-profit entity.</v>
          </cell>
        </row>
        <row r="3279">
          <cell r="B3279" t="str">
            <v>RR20161006TP4001</v>
          </cell>
          <cell r="C3279" t="str">
            <v>Know-how, License, Patent, Trade name</v>
          </cell>
          <cell r="D3279" t="str">
            <v>≡</v>
          </cell>
          <cell r="F3279" t="str">
            <v>≡</v>
          </cell>
          <cell r="G3279" t="str">
            <v>Licensee is principally engaged in manufacturing and marketing five associated groups of dental related products to dentists, dental clinics, hospitals and dental laboratories.</v>
          </cell>
          <cell r="H3279" t="str">
            <v>License under patents, know-how and trade name to produce, use and sell the products associated with [UNDISCLOSED FOR PREVIEW] denture device; One of the parties to the agreement is an individual.</v>
          </cell>
        </row>
        <row r="3280">
          <cell r="B3280" t="str">
            <v>RR20161013T04001</v>
          </cell>
          <cell r="C3280" t="str">
            <v>License, Trademark, Trade name</v>
          </cell>
          <cell r="D3280" t="str">
            <v>≡</v>
          </cell>
          <cell r="F3280" t="str">
            <v>≡</v>
          </cell>
          <cell r="G3280" t="str">
            <v>Licensee manufactures and markets golf clubs, golf bags, golf accessories and luggage.</v>
          </cell>
          <cell r="H3280" t="str">
            <v>License under trademark to use the [UNDISCLOSED FOR PREVIEW] trade name, the facsimile signature, image, likeness, photograph and endorsement of the golfer in connection with the manufacture, advertisement, distribution and sale of the licensed products (golf clubs and components, golf caddy bags and golf caddy bag accessories, golf gloves, golf shoes, golf balls, golf practice and training devices, and golf apparel to make catalogue sales of licensed products as well as to distribute licensed products by direct sales to consumers.</v>
          </cell>
        </row>
        <row r="3281">
          <cell r="B3281" t="str">
            <v>RR20161031T04001</v>
          </cell>
          <cell r="C3281" t="str">
            <v>Sublicense, Trademark, Copyright</v>
          </cell>
          <cell r="D3281" t="str">
            <v>≡</v>
          </cell>
          <cell r="F3281" t="str">
            <v>≡</v>
          </cell>
          <cell r="H3281" t="str">
            <v>Sublicense under trademarks and copyrights to manufacture, produce or sell the products and services relating to telephones including long distance and local services, pre-paid and post paid calling cards.</v>
          </cell>
        </row>
        <row r="3282">
          <cell r="B3282" t="str">
            <v>RR20161028TR4001</v>
          </cell>
          <cell r="C3282" t="str">
            <v>License, Technology</v>
          </cell>
          <cell r="D3282" t="str">
            <v>≡</v>
          </cell>
          <cell r="F3282" t="str">
            <v>≡</v>
          </cell>
          <cell r="G3282" t="str">
            <v>Licensee in the business of developing and marketing systems, products, and solutions for the delivery of video and other content to end users on demand.</v>
          </cell>
          <cell r="H3282" t="str">
            <v>License to use the [UNDISCLOSED FOR PREVIEW] technology (proprietary compression technology that applies to the compression and delivery of video and other content); The agreement is concluded between related parties.</v>
          </cell>
        </row>
        <row r="3283">
          <cell r="B3283" t="str">
            <v>RR20161031T04002</v>
          </cell>
          <cell r="C3283" t="str">
            <v>License, Technology</v>
          </cell>
          <cell r="D3283" t="str">
            <v>≡</v>
          </cell>
          <cell r="E3283" t="str">
            <v>Licensor has developed technology consisting of hardware and software intellectual property and products that provide secure network appliances and security solutions encompassing both server and client.</v>
          </cell>
          <cell r="F3283" t="str">
            <v>≡</v>
          </cell>
          <cell r="G3283" t="str">
            <v>Licensee is a development stage company that intended to provide mortgage services through the internet to borrowers having substandard credit.</v>
          </cell>
          <cell r="H3283" t="str">
            <v>License to use, copy, decompile, disassemble, decompress, reverse engineer, and otherwise modify for its own use all source codes for all evaluated and current versions of licensor's high assurance networking systems product solutions, all tools, utilities, fixtures, and evaluation evidence previously or currently used by licensor to maintain, support, evaluate or have evaluated the products.</v>
          </cell>
        </row>
        <row r="3284">
          <cell r="B3284" t="str">
            <v>RR20161111TP6003</v>
          </cell>
          <cell r="C3284" t="str">
            <v>License, Trademark, Copyright</v>
          </cell>
          <cell r="D3284" t="str">
            <v>≡</v>
          </cell>
          <cell r="F3284" t="str">
            <v>≡</v>
          </cell>
          <cell r="H3284" t="str">
            <v>License to use [UNDISCLOSED FOR PREVIEW] trademarks and copyrights to promote, advertise, display and sell rings, pins, bracelets, brooches, pendants, belts, earrings and comparable items, including bottles and flasks, which are worn or carried for personal adornment as well as silver flatware, tabletop merchandise and earthenware; One of the parties to the agreement is an individual.</v>
          </cell>
        </row>
        <row r="3285">
          <cell r="B3285" t="str">
            <v>RR20161108T04001</v>
          </cell>
          <cell r="C3285" t="str">
            <v>License, Technology, Patent</v>
          </cell>
          <cell r="D3285" t="str">
            <v>≡</v>
          </cell>
          <cell r="E3285" t="str">
            <v>Licensor provides services in 3 key areas: medical device and test equipment development, visual device simulation, and industry education on topics such as good manufacturing practices, design and development in the medical device field, and regulatory compliance.</v>
          </cell>
          <cell r="F3285" t="str">
            <v>≡</v>
          </cell>
          <cell r="G3285" t="str">
            <v>Licensee is engaged in the sale of medical devices.</v>
          </cell>
          <cell r="H3285" t="str">
            <v>License to manufacture, build, use, lease and/or sell incorporating any or all of the patent technology related to therapeutic cooling and warming of a body portion of humans or mammals.</v>
          </cell>
        </row>
        <row r="3286">
          <cell r="B3286" t="str">
            <v>RR20161116T06002</v>
          </cell>
          <cell r="C3286" t="str">
            <v>License, Trademark</v>
          </cell>
          <cell r="D3286" t="str">
            <v>≡</v>
          </cell>
          <cell r="E3286" t="str">
            <v xml:space="preserve">Licensor is a marketer of a proprietary cholesterol monitor for at-home use by health conscious consumers and at-risk medical patients._x000D_
</v>
          </cell>
          <cell r="F3286" t="str">
            <v>≡</v>
          </cell>
          <cell r="H3286" t="str">
            <v>License to use licensor's trademark [UNDISCLOSED FOR PREVIEW] in connection with secured data acquisition, transmission, storage and analysis systems not sold for use with healthcare diagnostic devices.</v>
          </cell>
        </row>
        <row r="3287">
          <cell r="B3287" t="str">
            <v>RR20161117TN6002</v>
          </cell>
          <cell r="C3287" t="str">
            <v>Know-how, License, Technology, Patent</v>
          </cell>
          <cell r="D3287" t="str">
            <v>≡</v>
          </cell>
          <cell r="F3287" t="str">
            <v>≡</v>
          </cell>
          <cell r="H3287" t="str">
            <v>License under licensor's patents, know-how and technology to commercially exploit apparatus related to detection and classification of microorganisms in water; One of the parties to the agreement is a non-profit organisation.</v>
          </cell>
        </row>
        <row r="3288">
          <cell r="B3288" t="str">
            <v>RR20161124T06001</v>
          </cell>
          <cell r="C3288" t="str">
            <v>Know-how, License, Technology, Patent</v>
          </cell>
          <cell r="D3288" t="str">
            <v>≡</v>
          </cell>
          <cell r="E3288" t="str">
            <v>Licensor is engaged in the business of developing, manufacturing and selling pharmaceutical products.</v>
          </cell>
          <cell r="F3288" t="str">
            <v>≡</v>
          </cell>
          <cell r="G3288" t="str">
            <v>Licensee is engaged in the business of developing, manufacturing and selling broad range of prescription generic pharmaceutical products.</v>
          </cell>
          <cell r="H3288" t="str">
            <v>License to use licensor's patents, know-how and technology in connection with the development and manufacture of cyclosporin [UNDISCLOSED FOR PREVIEW] capsules.</v>
          </cell>
        </row>
        <row r="3289">
          <cell r="B3289" t="str">
            <v>RR20160315TR6001</v>
          </cell>
          <cell r="C3289" t="str">
            <v>License, Trademark, Trade name</v>
          </cell>
          <cell r="D3289" t="str">
            <v>≡</v>
          </cell>
          <cell r="F3289" t="str">
            <v>≡</v>
          </cell>
          <cell r="H3289" t="str">
            <v xml:space="preserve">License to use trademarks and trade names in connection with distribution of the products related to the personal care, as well as to use [UNDISCLOSED FOR PREVIEW] trademark in the corporate name of licensee. The agreement is concluded between related parties. _x000D_
</v>
          </cell>
        </row>
        <row r="3290">
          <cell r="B3290" t="str">
            <v>RR20160802T06002</v>
          </cell>
          <cell r="C3290" t="str">
            <v>License, Brand</v>
          </cell>
          <cell r="D3290" t="str">
            <v>≡</v>
          </cell>
          <cell r="E3290" t="str">
            <v>Licensor is a company that released a puzzle video game for use on online social media and mobile phone and computer operating systems.</v>
          </cell>
          <cell r="F3290" t="str">
            <v>≡</v>
          </cell>
          <cell r="G3290" t="str">
            <v xml:space="preserve">Licensee is a company that specializes in confectionary wholesaling business. </v>
          </cell>
          <cell r="H3290" t="str">
            <v xml:space="preserve">A license to use the [UNDISCLOSED FOR PREVIEW] assets and the intellectual property for the design, manufacture, packaging, promotion, distribution and advertisement of [UNDISCLOSED FOR PREVIEW] confectionary products, including sugared and acid jelly, shiny jelly, hard boiled candy, marshmallow, bubble gum, liquorice and chocolate with candy shell. </v>
          </cell>
        </row>
        <row r="3291">
          <cell r="B3291" t="str">
            <v>RR20160802T06003</v>
          </cell>
          <cell r="C3291" t="str">
            <v>License, Brand</v>
          </cell>
          <cell r="D3291" t="str">
            <v>≡</v>
          </cell>
          <cell r="E3291" t="str">
            <v>Licensor is a company that released a puzzle video game for use on online social media and mobile phone and computer operating systems.</v>
          </cell>
          <cell r="F3291" t="str">
            <v>≡</v>
          </cell>
          <cell r="G3291" t="str">
            <v xml:space="preserve">Licensee is a company that specializes in confectionary wholesaling business. </v>
          </cell>
          <cell r="H3291" t="str">
            <v xml:space="preserve">A license to use the [UNDISCLOSED FOR PREVIEW] assets and the intellectual property for the design, manufacture, packaging, promotion, distribution and advertisement of [UNDISCLOSED FOR PREVIEW] confectionary products, including sugared and acid jelly, shiny jelly, hard boiled candy, marshmallow, bubble gum, liquorice and chocolate with candy shell. </v>
          </cell>
        </row>
        <row r="3292">
          <cell r="B3292" t="str">
            <v>RR20160808TR6001</v>
          </cell>
          <cell r="C3292" t="str">
            <v>License, Trademark</v>
          </cell>
          <cell r="D3292" t="str">
            <v>≡</v>
          </cell>
          <cell r="E3292" t="str">
            <v>The principal activity of the licensor is the licensing of watches and jewellery trademarks/brandnames.</v>
          </cell>
          <cell r="F3292" t="str">
            <v>≡</v>
          </cell>
          <cell r="H3292" t="str">
            <v>A license to use [UNDISCLOSED FOR PREVIEW] trademark for jewellery; The agreement is concluded between related parties.</v>
          </cell>
        </row>
        <row r="3293">
          <cell r="B3293" t="str">
            <v>RR20160809T06001</v>
          </cell>
          <cell r="C3293" t="str">
            <v>Know-how, License, Trade secret, Technology, Patent</v>
          </cell>
          <cell r="D3293" t="str">
            <v>≡</v>
          </cell>
          <cell r="E3293" t="str">
            <v>Licensor is primarily engaged in the developing, licensing and marketing of plastic’s related intellectual properties.</v>
          </cell>
          <cell r="F3293" t="str">
            <v>≡</v>
          </cell>
          <cell r="H3293" t="str">
            <v>License under licensor's patents, know-how, technology and trade secrets to make, use and sell powder molded or otherwise encapsulated anti-ballistic materials.</v>
          </cell>
        </row>
        <row r="3294">
          <cell r="B3294" t="str">
            <v>RR20160812T06001</v>
          </cell>
          <cell r="C3294" t="str">
            <v>License</v>
          </cell>
          <cell r="D3294" t="str">
            <v>≡</v>
          </cell>
          <cell r="E3294" t="str">
            <v>Licensor is a leading developer and publisher of online games in Japan and Taiwan based on the number of peak concurrent users.</v>
          </cell>
          <cell r="F3294" t="str">
            <v>≡</v>
          </cell>
          <cell r="H3294" t="str">
            <v>License to maintain and operate the [UNDISCLOSED FOR PREVIEW], massively multiplayer online role-playing game in Thai language and to grant users access to this version, to reproduce, market, distribute and sell the client program, to generate, market, promote, sell and distribute prepaid cards.</v>
          </cell>
        </row>
        <row r="3295">
          <cell r="B3295" t="str">
            <v>RR20161129TN6002</v>
          </cell>
          <cell r="C3295" t="str">
            <v>License, Trademark</v>
          </cell>
          <cell r="D3295" t="str">
            <v>≡</v>
          </cell>
          <cell r="F3295" t="str">
            <v>≡</v>
          </cell>
          <cell r="G3295" t="str">
            <v>Licensee manufactures and markets a proprietary line of golf equipment, including golf clubs, golf bags, golf balls and accessories.</v>
          </cell>
          <cell r="H3295" t="str">
            <v>License to use the [UNDISCLOSED FOR PREVIEW] marks, name and logo in connection with the manufacture, distribution and sale of women's golf clubs and other products, including golf bags; One of the parties to the agreement is a non-profit organisation.</v>
          </cell>
        </row>
        <row r="3296">
          <cell r="B3296" t="str">
            <v>RR20161112T04001</v>
          </cell>
          <cell r="C3296" t="str">
            <v>License, Copyright</v>
          </cell>
          <cell r="D3296" t="str">
            <v>≡</v>
          </cell>
          <cell r="F3296" t="str">
            <v>≡</v>
          </cell>
          <cell r="H3296" t="str">
            <v>License under licensor's copyrights to use thirty minute corporate training video and film clips from the original motion picture under the name of [UNDISCLOSED FOR PREVIEW].</v>
          </cell>
        </row>
        <row r="3297">
          <cell r="B3297" t="str">
            <v>RR20161213T06001</v>
          </cell>
          <cell r="C3297" t="str">
            <v>Know-how, License, Patent</v>
          </cell>
          <cell r="D3297" t="str">
            <v>≡</v>
          </cell>
          <cell r="F3297" t="str">
            <v>≡</v>
          </cell>
          <cell r="G3297" t="str">
            <v>Licensee designs, develops and markets high-quality, energy efficient lighting products and accessories.</v>
          </cell>
          <cell r="H3297" t="str">
            <v>License under licensor's patents and know-how technology to manufacture, use and sell any and all types of electronic ballasting means and/or systems suitable for powering gas discharge lamps, as well as other products which include ballasting means.</v>
          </cell>
        </row>
        <row r="3298">
          <cell r="B3298" t="str">
            <v>RR20161216T06001</v>
          </cell>
          <cell r="C3298" t="str">
            <v>Know-how, License, Technology, Patent</v>
          </cell>
          <cell r="D3298" t="str">
            <v>≡</v>
          </cell>
          <cell r="E3298" t="str">
            <v>Licensor is a cancer research company that is dedicated to the commercial development of proprietary proteins as potential cancer treatments and as diagnostics.</v>
          </cell>
          <cell r="F3298" t="str">
            <v>≡</v>
          </cell>
          <cell r="G3298" t="str">
            <v>Licensee utilizes the scientific and business management expertise of its management team to evaluate and select promising early-stage biotechnology companies for investment.</v>
          </cell>
          <cell r="H3298" t="str">
            <v>License under licensor's patent, know-how and technology to make, have made, use and create improvements to any assay that utilizes antibodies against other epithelial cell growth inhibitors of the mammastatin family of proteins for detection or measurement of a protein.</v>
          </cell>
        </row>
        <row r="3299">
          <cell r="B3299" t="str">
            <v>RR20161220TN6001</v>
          </cell>
          <cell r="C3299" t="str">
            <v>License, Patent</v>
          </cell>
          <cell r="D3299" t="str">
            <v>≡</v>
          </cell>
          <cell r="F3299" t="str">
            <v>≡</v>
          </cell>
          <cell r="G3299" t="str">
            <v>Licensee  is engaged in developing and commercializing proprietary life science technologies, products and services that are used to recover and identify proteins in biological samples.</v>
          </cell>
          <cell r="H3299" t="str">
            <v>License under licensor's patents to make, have made, use, import, offer for sale and sell licensed products related to laser desorption ionization and peptide sequencing on laser induced microcolumn and silicon microcolumn arrays [UNDISCLOSED FOR PREVIEW]</v>
          </cell>
        </row>
        <row r="3300">
          <cell r="B3300" t="str">
            <v>RR20140709T01001</v>
          </cell>
          <cell r="C3300" t="str">
            <v>Sublicense, Patent</v>
          </cell>
          <cell r="D3300" t="str">
            <v>≡</v>
          </cell>
          <cell r="E3300" t="str">
            <v>Licensor a leading researcher and developer of innovative aesthetic light based systems for hair removal and other cosmetic procedures.</v>
          </cell>
          <cell r="F3300" t="str">
            <v>≡</v>
          </cell>
          <cell r="H3300" t="str">
            <v>Sublicense under patent rights to make, use, sell and import any product, system, component or accessory containing hair module that uses optical radiation to remove hair.</v>
          </cell>
        </row>
        <row r="3301">
          <cell r="B3301" t="str">
            <v>RR20170531TP1003</v>
          </cell>
          <cell r="C3301" t="str">
            <v>Know-how, License, Technology, Goodwill, Patent, Other manufacturing intangibles</v>
          </cell>
          <cell r="D3301" t="str">
            <v>≡</v>
          </cell>
          <cell r="F3301" t="str">
            <v>≡</v>
          </cell>
          <cell r="G3301" t="str">
            <v>Licensee is a manufacturer, producer and distributor of caviar food products.</v>
          </cell>
          <cell r="H3301" t="str">
            <v>License under patents and know-how to use technology related to the production of caviar and similar goods, as well as to manufacture, have manufactured, use, market, have marketed, sell and have sold products made with, incorporating or using the technology; One of the parties to the agreement is an individual.</v>
          </cell>
        </row>
        <row r="3302">
          <cell r="B3302" t="str">
            <v>RR20140711T06002</v>
          </cell>
          <cell r="C3302" t="str">
            <v>License, Trademark, Copyright, Trade secret, Goodwill, Franchise, Trade name</v>
          </cell>
          <cell r="D3302" t="str">
            <v>≡</v>
          </cell>
          <cell r="E3302" t="str">
            <v>Licensor is a leading workforce management solutions provider to clients.</v>
          </cell>
          <cell r="F3302" t="str">
            <v>≡</v>
          </cell>
          <cell r="H3302" t="str">
            <v>License and franchise to use trade secrets, trade names, trademarks [UNDISCLOSED FOR PREVIEW] and copyright solely for the clerical temporary staffing services; Franchisee has an exclusive license to all intellectual property under the trademark [UNDISCLOSED FOR PREVIEW] in the territory.</v>
          </cell>
        </row>
        <row r="3303">
          <cell r="B3303" t="str">
            <v>RR20140616T05001</v>
          </cell>
          <cell r="C3303" t="str">
            <v>Know-how, License, Trade secret, Technology, Patent</v>
          </cell>
          <cell r="D3303" t="str">
            <v>≡</v>
          </cell>
          <cell r="E3303" t="str">
            <v>Licensor is a medical research and development company specializing in pharmaceutical, bio-technical and medical gas generating systems.</v>
          </cell>
          <cell r="F3303" t="str">
            <v>≡</v>
          </cell>
          <cell r="H3303" t="str">
            <v>License under patents, know how, technology and trade secret to manufacture, develop and sell licensed products and processes related to endothermic generator system, its components, capable of producing nitric oxide, accessories and replacement parts and license to purchase, manufacture, develop and sell certain analyzer and delivery devices.</v>
          </cell>
        </row>
        <row r="3304">
          <cell r="B3304" t="str">
            <v>RR20140623T05002</v>
          </cell>
          <cell r="C3304" t="str">
            <v>License, Trademark, Brand, Trade name</v>
          </cell>
          <cell r="D3304" t="str">
            <v>≡</v>
          </cell>
          <cell r="E3304" t="str">
            <v>Licensor is a corporation operating in certain segments of the entertainment industry, currently webcasting program which consists of music videos of unsigned artists/bands from around the world.</v>
          </cell>
          <cell r="F3304" t="str">
            <v>≡</v>
          </cell>
          <cell r="H3304" t="str">
            <v>License to copy, broadcast, create excerpts of, display and promote licensor's text, image, video, audio and other materials related to music videos of unsigned artists and bands from around the world and right to use licensor's trademarks, service marks, brands, logos and trade names in connection with the distribution of the licensed content.</v>
          </cell>
        </row>
        <row r="3305">
          <cell r="B3305" t="str">
            <v>RR20170522T01003</v>
          </cell>
          <cell r="C3305" t="str">
            <v>License, Trademark, Copyright</v>
          </cell>
          <cell r="D3305" t="str">
            <v>≡</v>
          </cell>
          <cell r="E3305" t="str">
            <v>Licensor is a company that a produces, publishes and distributes classical, instrumental and vocal compact disks, cassettes and videos for children under the [UNDISCLOSED FOR PREVIEW] brand name, which is sold at retail outlets nationwide, and at numerous e-commerce retail web sites on the Internet.</v>
          </cell>
          <cell r="F3305" t="str">
            <v>≡</v>
          </cell>
          <cell r="H3305" t="str">
            <v>License under licensor's [UNDISCLOSED FOR PREVIEW] trademark and copyright to manufacture, distribute and sell diaper bags and accessories.</v>
          </cell>
        </row>
        <row r="3306">
          <cell r="B3306" t="str">
            <v>RR20170522T01008</v>
          </cell>
          <cell r="C3306" t="str">
            <v>Know-how, License, Trademark, Copyright, Trade secret, Technology, Patent</v>
          </cell>
          <cell r="D3306" t="str">
            <v>≡</v>
          </cell>
          <cell r="E3306" t="str">
            <v>Licensor is a diversified multi-media technology/Internet entertainment content company that intends to create properties for all media in all formats.</v>
          </cell>
          <cell r="F3306" t="str">
            <v>≡</v>
          </cell>
          <cell r="G3306" t="str">
            <v>Licensee is a company engaged in manufacturing and selling of toys and toy products.</v>
          </cell>
          <cell r="H3306" t="str">
            <v>License under licensor's technology, know-how, trade secret, patents and copyrights to manufacture, have manufactured, use, promote, advertise, distribute, rent sublicense and/or sell [UNDISCLOSED FOR PREVIEW] vehicle toys and figures with wings that are designed to fly.</v>
          </cell>
        </row>
        <row r="3307">
          <cell r="B3307" t="str">
            <v>RR20170529TN1004</v>
          </cell>
          <cell r="C3307" t="str">
            <v>License, Patent</v>
          </cell>
          <cell r="D3307" t="str">
            <v>≡</v>
          </cell>
          <cell r="E3307" t="str">
            <v>Licensor is a a not-for-profit research organisation.</v>
          </cell>
          <cell r="F3307" t="str">
            <v>≡</v>
          </cell>
          <cell r="G3307" t="str">
            <v>Licensee is engaged in developing and marketing over the-counter oral care products based on proprietary formulations and technologies.</v>
          </cell>
          <cell r="H3307" t="str">
            <v>License under licensor's patents to make, sell, use, induce use of and/or contribute to use of dentifrices, confections, foods and chewing gums; One of the parties to the agreement is a non-profit entity.</v>
          </cell>
        </row>
        <row r="3308">
          <cell r="B3308" t="str">
            <v>RR20170529TR4001</v>
          </cell>
          <cell r="C3308" t="str">
            <v>Sublicense, Know-how, Trademark, Trade secret, Technology, Patent</v>
          </cell>
          <cell r="D3308" t="str">
            <v>≡</v>
          </cell>
          <cell r="F3308" t="str">
            <v>≡</v>
          </cell>
          <cell r="H3308" t="str">
            <v>Sublicense under patents, technology, trade secrets, know-how and trademarks to develop and commercialize applications of [UNDISCLOSED FOR PREVIEW] vector gradiometer method and apparatus and [UNDISCLOSED FOR PREVIEW] technology for the sensing, detection, analysis and classification of very low-power and very low frequency electromagnetic radiation from artificial sources such as gas-discharge luminaries, electric motors and drives, transformers and chokes [UNDISCLOSED FOR PREVIEW]; The agreement is concluded between related parties.</v>
          </cell>
        </row>
        <row r="3309">
          <cell r="B3309" t="str">
            <v>RR20170519TN1002</v>
          </cell>
          <cell r="C3309" t="str">
            <v>Copyright, Trade secret, Technology, Cross license, Software</v>
          </cell>
          <cell r="D3309" t="str">
            <v>≡</v>
          </cell>
          <cell r="F3309" t="str">
            <v>≡</v>
          </cell>
          <cell r="H3309" t="str">
            <v>License under nutrition analysis technology, copyright and trade secrets to promote, distribute, resell, install, maintain, support and market the object code [UNDISCLOSED FOR PREVIEW] version of the licensed software (the computer program and database) as a part, or bundled with the licensed products, also to create derivative works and to copy such software, to provide services in all fields of use as well as licensee's license to to use, study, install, maintain, support, prepare derivative works and copy the licensed software for non-profit internal purposes only; One of the parties to the agreement is a non-profit organisation.</v>
          </cell>
        </row>
        <row r="3310">
          <cell r="B3310" t="str">
            <v>RR20170522T01006</v>
          </cell>
          <cell r="C3310" t="str">
            <v>License, Trademark, Other marketing intangibles</v>
          </cell>
          <cell r="D3310" t="str">
            <v>≡</v>
          </cell>
          <cell r="F3310" t="str">
            <v>≡</v>
          </cell>
          <cell r="G3310" t="str">
            <v>Licensee is a company that develops, manufactures (through subcontractors), markets and sells games and toys nationwide through discount retailers, specialty toy retailers, toy wholesalers, drug and grocery retailers and certain catalog and specialty accounts.</v>
          </cell>
          <cell r="H3310" t="str">
            <v>License under licensor's [UNDISCLOSED FOR PREVIEW] trademark and logo to manufacture, sell, offer for sale, advertise, promote and distribute wooden inlay puzzles, paper-board boxed puzzles, floor puzzles and board games.</v>
          </cell>
        </row>
        <row r="3311">
          <cell r="B3311" t="str">
            <v>RR20170529TN1001</v>
          </cell>
          <cell r="C3311" t="str">
            <v>License, Patent</v>
          </cell>
          <cell r="D3311" t="str">
            <v>≡</v>
          </cell>
          <cell r="E3311" t="str">
            <v>Licensee is a a not-for-profit research corporation.</v>
          </cell>
          <cell r="F3311" t="str">
            <v>≡</v>
          </cell>
          <cell r="G3311" t="str">
            <v>Licensee is engaged in developing and marketing over the-counter oral care products based on proprietary formulations and technologies.</v>
          </cell>
          <cell r="H3311" t="str">
            <v>License under licensor's patents to make, sell, use, induce use of and/or contribute to use of dentifrices, confections, foods and chewing gums; One of the parties to the agreement is a non-profit entity.</v>
          </cell>
        </row>
        <row r="3312">
          <cell r="B3312" t="str">
            <v>RR20170717T01002</v>
          </cell>
          <cell r="C3312" t="str">
            <v>License</v>
          </cell>
          <cell r="D3312" t="str">
            <v>≡</v>
          </cell>
          <cell r="F3312" t="str">
            <v>≡</v>
          </cell>
          <cell r="G3312" t="str">
            <v>Licensee is a company engaged in developing, operating and publishing integrated games.</v>
          </cell>
          <cell r="H3312" t="str">
            <v>License to operate and publish a 3D game based on the novel [UNDISCLOSED FOR PREVIEW].</v>
          </cell>
        </row>
        <row r="3313">
          <cell r="B3313" t="str">
            <v>RR20141126T04002</v>
          </cell>
          <cell r="C3313" t="str">
            <v>Know-how, License, Patent</v>
          </cell>
          <cell r="D3313" t="str">
            <v>≡</v>
          </cell>
          <cell r="F3313" t="str">
            <v>≡</v>
          </cell>
          <cell r="G3313" t="str">
            <v>Licensee is a biotechnology company focusing in the field of development of gene therapy and calcium dysregulation.</v>
          </cell>
          <cell r="H3313" t="str">
            <v xml:space="preserve">Licensor assigns to licensee patents in connection with researching, development, making, using, selling, importing and exporting of products relating to certain gene therapy methods; Licensor grants to licensee non-exclusive license under know-how to research, develop, make, have made, use, offer to sell, sell, import, and export aforementioned products. </v>
          </cell>
        </row>
        <row r="3314">
          <cell r="B3314" t="str">
            <v>RR20141126T04001</v>
          </cell>
          <cell r="C3314" t="str">
            <v>Trademark, Franchise, Know-how</v>
          </cell>
          <cell r="D3314" t="str">
            <v>≡</v>
          </cell>
          <cell r="E3314" t="str">
            <v>Franchisor is franchising chiropractic clinics that operate on a non-insurance, cash-based model.</v>
          </cell>
          <cell r="F3314" t="str">
            <v>≡</v>
          </cell>
          <cell r="H3314" t="str">
            <v>Franchise to provide chiropractic services and offer products while operating under [UNDISCLOSED FOR PREVIEW] trademark.</v>
          </cell>
        </row>
        <row r="3315">
          <cell r="B3315" t="str">
            <v>RR20170626T07002</v>
          </cell>
          <cell r="C3315" t="str">
            <v>Sublicense, Trademark</v>
          </cell>
          <cell r="D3315" t="str">
            <v>≡</v>
          </cell>
          <cell r="F3315" t="str">
            <v>≡</v>
          </cell>
          <cell r="H3315" t="str">
            <v>Sublicense under licensor's [UNDISCLOSED FOR PREVIEW] trademark to manufacture, advertise, promote, and sell sneakers, athletic shoes and laces for use on such shoes.</v>
          </cell>
        </row>
        <row r="3316">
          <cell r="B3316" t="str">
            <v>RR20141030T04001</v>
          </cell>
          <cell r="C3316" t="str">
            <v>License, Trademark, Franchise, Trade name</v>
          </cell>
          <cell r="D3316" t="str">
            <v>≡</v>
          </cell>
          <cell r="E3316" t="str">
            <v>The Franchisor operates and franchises others to operate a number of retail outlets for the sale of flame-broiled food items and related products.</v>
          </cell>
          <cell r="F3316" t="str">
            <v>≡</v>
          </cell>
          <cell r="H3316" t="str">
            <v>Franchise under the [UNDISCLOSED FOR PREVIEW] trademark to operate and manage a flame-broiled food restaurant.</v>
          </cell>
        </row>
        <row r="3317">
          <cell r="B3317" t="str">
            <v>RR20141205T09001</v>
          </cell>
          <cell r="C3317" t="str">
            <v>License, Patent</v>
          </cell>
          <cell r="D3317" t="str">
            <v>≡</v>
          </cell>
          <cell r="F3317" t="str">
            <v>≡</v>
          </cell>
          <cell r="G3317" t="str">
            <v>Licensee develops innovative device-based solutions in the field of permanent birth control.</v>
          </cell>
          <cell r="H3317" t="str">
            <v>License under patents to make, use, sell, distribute and otherwise commercially exploit products and services related to transcervical sterilization and deployment of an implant in, the fallopian tube, for permanent birth control purposes by transcervical application of radio frequency energy.</v>
          </cell>
        </row>
        <row r="3318">
          <cell r="B3318" t="str">
            <v>RR20170717T01007</v>
          </cell>
          <cell r="C3318" t="str">
            <v>License</v>
          </cell>
          <cell r="D3318" t="str">
            <v>≡</v>
          </cell>
          <cell r="F3318" t="str">
            <v>≡</v>
          </cell>
          <cell r="G3318" t="str">
            <v>Licensee is a company engaged in developing, operating and publishing integrated games.</v>
          </cell>
          <cell r="H3318" t="str">
            <v>License to operate and publish the mobile game [UNDISCLOSED FOR PREVIEW].</v>
          </cell>
        </row>
        <row r="3319">
          <cell r="B3319" t="str">
            <v>RR20141011T01003</v>
          </cell>
          <cell r="C3319" t="str">
            <v>Patent</v>
          </cell>
          <cell r="D3319" t="str">
            <v>≡</v>
          </cell>
          <cell r="F3319" t="str">
            <v>≡</v>
          </cell>
          <cell r="H3319" t="str">
            <v>Licensor has assigned to the licensee four patents and the inventions related to the substrate with light display.</v>
          </cell>
        </row>
        <row r="3320">
          <cell r="B3320" t="str">
            <v>RR20170711T01003</v>
          </cell>
          <cell r="C3320" t="str">
            <v>License, Trademark, Brand</v>
          </cell>
          <cell r="D3320" t="str">
            <v>≡</v>
          </cell>
          <cell r="F3320" t="str">
            <v>≡</v>
          </cell>
          <cell r="G3320" t="str">
            <v>Licensee is a development-stage business involved in the promotion and sales of trademark properties, more specifically in the area of apparel and accessories.</v>
          </cell>
          <cell r="H3320" t="str">
            <v>License under licensor's [UNDISCLOSED FOR PREVIEW] trademarks and service marks to manufacture, import and distribute apparel and sportswear [UNDISCLOSED FOR PREVIEW]</v>
          </cell>
        </row>
        <row r="3321">
          <cell r="B3321" t="str">
            <v>RR20170711T01002</v>
          </cell>
          <cell r="C3321" t="str">
            <v>License, Trademark, Trade name, Other marketing intangibles</v>
          </cell>
          <cell r="D3321" t="str">
            <v>≡</v>
          </cell>
          <cell r="F3321" t="str">
            <v>≡</v>
          </cell>
          <cell r="H3321" t="str">
            <v>License under licensor's trademarks, trade names and logos to advertise, manufacture and sell soccer apparel [UNDISCLOSED FOR PREVIEW]</v>
          </cell>
        </row>
        <row r="3322">
          <cell r="B3322" t="str">
            <v>RR20170712T01001</v>
          </cell>
          <cell r="C3322" t="str">
            <v>License, Copyright, Trade secret, Other manufacturing intangibles, Other marketing intangibles</v>
          </cell>
          <cell r="D3322" t="str">
            <v>≡</v>
          </cell>
          <cell r="F3322" t="str">
            <v>≡</v>
          </cell>
          <cell r="G3322" t="str">
            <v>Licensee is a company engaged in manufacture and marketing of branded, licensed funerary products such as funeral caskets, urns and vault covers for humans and pets.</v>
          </cell>
          <cell r="H3322" t="str">
            <v>License under licensor's [UNDISCLOSED FOR PREVIEW] trademarks, copyrights, characters, designs, artworks, logos and likeness to manufacture, distribute, promote, advertise and sell funerary line of branded urns.</v>
          </cell>
        </row>
        <row r="3323">
          <cell r="B3323" t="str">
            <v>RR20170711T01004</v>
          </cell>
          <cell r="C3323" t="str">
            <v>License, Trademark, Patent, Other manufacturing intangibles</v>
          </cell>
          <cell r="D3323" t="str">
            <v>≡</v>
          </cell>
          <cell r="F3323" t="str">
            <v>≡</v>
          </cell>
          <cell r="G3323" t="str">
            <v>Licensee is a company engaged in design, manufacture and marketing of distinctive premium and moderately-priced sportswear.</v>
          </cell>
          <cell r="H3323" t="str">
            <v>License under licensor's [UNDISCLOSED FOR PREVIEW] trademark, designs, copyrights and design patents to manufacture, advertise, distribute and sell golfwear products.</v>
          </cell>
        </row>
        <row r="3324">
          <cell r="B3324" t="str">
            <v>RR20170726T01001</v>
          </cell>
          <cell r="C3324" t="str">
            <v>License, Patent</v>
          </cell>
          <cell r="D3324" t="str">
            <v>≡</v>
          </cell>
          <cell r="F3324" t="str">
            <v>≡</v>
          </cell>
          <cell r="G3324" t="str">
            <v>Licensee is a company engaged in the wholesale distribution and manufacture of cameras, photographic film, certain internationally branded cameras and ancillary photographic equipment nationwide to wholesale and retail businesses.</v>
          </cell>
          <cell r="H3324" t="str">
            <v>License under licensor's patents to make, have made, use, sell and otherwise dispose of single use camera photographic packages containing pre-exposed film.</v>
          </cell>
        </row>
        <row r="3325">
          <cell r="B3325" t="str">
            <v>RR20170725T01002</v>
          </cell>
          <cell r="C3325" t="str">
            <v>Know-how, License, Trademark, Patent, Trade name, Other manufacturing intangibles</v>
          </cell>
          <cell r="D3325" t="str">
            <v>≡</v>
          </cell>
          <cell r="F3325" t="str">
            <v>≡</v>
          </cell>
          <cell r="G3325" t="str">
            <v>Licensee is a company engaged in design, development, manufacture and marketing of proprietary, safety-enhanced, disposable medical products intended to protect healthcare workers from the spread of infectious diseases.</v>
          </cell>
          <cell r="H3325" t="str">
            <v>License under licensor's [UNDISCLOSED FOR PREVIEW] tradename, trademark, patents, know-how and technical information to make, use and sell [UNDISCLOSED FOR PREVIEW] abuse syringe.</v>
          </cell>
        </row>
        <row r="3326">
          <cell r="B3326" t="str">
            <v>RR20170726TR1004</v>
          </cell>
          <cell r="C3326" t="str">
            <v>License, Technology, Software</v>
          </cell>
          <cell r="D3326" t="str">
            <v>≡</v>
          </cell>
          <cell r="F3326" t="str">
            <v>≡</v>
          </cell>
          <cell r="G3326" t="str">
            <v>Licensee is a healthcare service company.</v>
          </cell>
          <cell r="H3326" t="str">
            <v>License to make, use and apply [UNDISCLOSED FOR PREVIEW] software technology, which provides automation of the patient’s clinical chart and the physician’s revenue cycle management system, medical alerts, secure communication and networking between patient and physician office staff [UNDISCLOSED FOR PREVIEW]; The agreement is concluded between related parties.</v>
          </cell>
        </row>
        <row r="3327">
          <cell r="B3327" t="str">
            <v>RR20170726TR1003</v>
          </cell>
          <cell r="C3327" t="str">
            <v>License, Other manufacturing intangibles, Software</v>
          </cell>
          <cell r="D3327" t="str">
            <v>≡</v>
          </cell>
          <cell r="F3327" t="str">
            <v>≡</v>
          </cell>
          <cell r="H3327" t="str">
            <v>License under licensor's binary and object build code to use, demonstrate, market, offer for sale, sell, license, and/or otherwise distribute [UNDISCLOSED FOR PREVIEW] mobile application software platform; The agreement is concluded between related parties.</v>
          </cell>
        </row>
        <row r="3328">
          <cell r="B3328" t="str">
            <v>RR20170801TP1001</v>
          </cell>
          <cell r="C3328" t="str">
            <v>License, Patent</v>
          </cell>
          <cell r="D3328" t="str">
            <v>≡</v>
          </cell>
          <cell r="F3328" t="str">
            <v>≡</v>
          </cell>
          <cell r="G3328" t="str">
            <v>Licensee is a medical technology company focused on developing and commercialising products utilising our proprietary controlled-cooling technology platform.</v>
          </cell>
          <cell r="H3328" t="str">
            <v>Licensor assigns, transfers and sells to licensee all right to patent rights related to controlled-cooling removal of fatty tissue by liposuction; One of the parties to the agreement is an individual.</v>
          </cell>
        </row>
        <row r="3329">
          <cell r="B3329" t="str">
            <v>RR20170731TN1004</v>
          </cell>
          <cell r="C3329" t="str">
            <v>License, Patent</v>
          </cell>
          <cell r="D3329" t="str">
            <v>≡</v>
          </cell>
          <cell r="F3329" t="str">
            <v>≡</v>
          </cell>
          <cell r="G3329" t="str">
            <v>Licensee is a company engaged in the development and marketing of nanocrystalline materials for use as ingredients and components in a wide range of commercial applications.</v>
          </cell>
          <cell r="H3329" t="str">
            <v>License under licensor's patents to manufacture, use for internal research and sell ultrafine powders of metal and ceramics; One of the parties to the agreement is a non-profit entity.</v>
          </cell>
        </row>
        <row r="3330">
          <cell r="B3330" t="str">
            <v>RR20170802T01002</v>
          </cell>
          <cell r="C3330" t="str">
            <v>Know-how, License, Trademark, Technology, Trade name, Other manufacturing intangibles, Other marketing intangibles</v>
          </cell>
          <cell r="D3330" t="str">
            <v>≡</v>
          </cell>
          <cell r="E3330" t="str">
            <v>Licensee is a holding company for companies set up to grow and sell exotic mushroom in North America, as well as sell health foods and health food supplements.</v>
          </cell>
          <cell r="F3330" t="str">
            <v>≡</v>
          </cell>
          <cell r="H3330" t="str">
            <v>License under licensor's trademarks, trade names, logos, designs, symbols, insignia, slogans, technical information, data, formulae, technology, know-how to cultivate, manufacture, produce, market or sell Shiitake mushrooms and other exotic, edible and medicinal mushrooms.</v>
          </cell>
        </row>
        <row r="3331">
          <cell r="B3331" t="str">
            <v>RR20170803T01001</v>
          </cell>
          <cell r="C3331" t="str">
            <v>License, Trademark</v>
          </cell>
          <cell r="D3331" t="str">
            <v>≡</v>
          </cell>
          <cell r="F3331" t="str">
            <v>≡</v>
          </cell>
          <cell r="G3331" t="str">
            <v>Licensee is a company engaged in the business of manufacturing, distributing and selling non-genetically modified soybean oil, soybean salad oil and soybean meal.</v>
          </cell>
          <cell r="H3331" t="str">
            <v>License under licensor's trademark to purchase and process soybean products.</v>
          </cell>
        </row>
        <row r="3332">
          <cell r="B3332" t="str">
            <v>RR20170801T09006</v>
          </cell>
          <cell r="C3332" t="str">
            <v>License, Trademark, Brand</v>
          </cell>
          <cell r="D3332" t="str">
            <v>≡</v>
          </cell>
          <cell r="F3332" t="str">
            <v>≡</v>
          </cell>
          <cell r="H3332" t="str">
            <v>License under trademark to publish and distribute [UNDISCLOSED FOR PREVIEW] branded products (e.g., T-Shirts, hats, artwork, stickers, cosmetics, vapors) and services (e.g., speakers for seminars, consulting, advertising, social media).</v>
          </cell>
        </row>
        <row r="3333">
          <cell r="B3333" t="str">
            <v>RR20170803TN9002</v>
          </cell>
          <cell r="C3333" t="str">
            <v>License, Patent</v>
          </cell>
          <cell r="D3333" t="str">
            <v>≡</v>
          </cell>
          <cell r="F3333" t="str">
            <v>≡</v>
          </cell>
          <cell r="G3333" t="str">
            <v>Licensee is engaged in the regenerative medicine field.</v>
          </cell>
          <cell r="H3333" t="str">
            <v>License under patent rights to use licensor's biological materials and to make, use, sell and import products related to erectyle disfunction and infertility treatment; One of the party to the agreement is a non-profit entity.</v>
          </cell>
        </row>
        <row r="3334">
          <cell r="B3334" t="str">
            <v>RR20170803TN9001</v>
          </cell>
          <cell r="C3334" t="str">
            <v>Know-how, License, Patent</v>
          </cell>
          <cell r="D3334" t="str">
            <v>≡</v>
          </cell>
          <cell r="F3334" t="str">
            <v>≡</v>
          </cell>
          <cell r="H3334" t="str">
            <v>License under patent and know-how rights to make, develop, use, lease, import, export and sell products related to Alzheimer's immunotherapy and diagnostics; One of the parties to the agreement is a non-profit entity.</v>
          </cell>
        </row>
        <row r="3335">
          <cell r="B3335" t="str">
            <v>RR20170803TN9005</v>
          </cell>
          <cell r="C3335" t="str">
            <v>License, Technology, Patent</v>
          </cell>
          <cell r="D3335" t="str">
            <v>≡</v>
          </cell>
          <cell r="F3335" t="str">
            <v>≡</v>
          </cell>
          <cell r="H3335" t="str">
            <v>License under patent and technology rights to make, use and sell compounds, devices, methods and services related to novel isoforms of vascular endothelial cell growth inhibit in the field of treatment cancers; One of the parties to the agreement is a non-profit entity.</v>
          </cell>
        </row>
        <row r="3336">
          <cell r="B3336" t="str">
            <v>RR20170803TP9004</v>
          </cell>
          <cell r="C3336" t="str">
            <v>Know-how, License, Trademark, Copyright, Trade secret, Patent</v>
          </cell>
          <cell r="D3336" t="str">
            <v>≡</v>
          </cell>
          <cell r="F3336" t="str">
            <v>≡</v>
          </cell>
          <cell r="G3336" t="str">
            <v>Licensee is engaged in nonhazardous soil and water remediation for commercial business and in manufacturing and marketing agriculture soil amendments.</v>
          </cell>
          <cell r="H3336" t="str">
            <v>License under patent, trade secret, copyright and know-how rights to make, use, sell, distribute and otherwise commercialize the products relating to the use of polymers as a soil additives; One of the parties to the agreement is an individual.</v>
          </cell>
        </row>
        <row r="3337">
          <cell r="B3337" t="str">
            <v>RR20170731TN8002</v>
          </cell>
          <cell r="C3337" t="str">
            <v>Know-how, License, Patent, Other manufacturing intangibles</v>
          </cell>
          <cell r="D3337" t="str">
            <v>≡</v>
          </cell>
          <cell r="F3337" t="str">
            <v>≡</v>
          </cell>
          <cell r="G3337" t="str">
            <v>Licensee is a company engaged in serving the unmet medical needs of patients with the most difficult to treat types of cancer.</v>
          </cell>
          <cell r="H3337" t="str">
            <v>License under licensor's patents, know-how and technical information to make, have made, use, import, offer for sale and sell products for treatment of cancer; One of the parties to the agreement is a non-profit entity.</v>
          </cell>
        </row>
        <row r="3338">
          <cell r="B3338" t="str">
            <v>RR20170801TN8003</v>
          </cell>
          <cell r="C3338" t="str">
            <v>License, Patent</v>
          </cell>
          <cell r="D3338" t="str">
            <v>≡</v>
          </cell>
          <cell r="F3338" t="str">
            <v>≡</v>
          </cell>
          <cell r="H3338" t="str">
            <v>License under licensor's patents to import, make, have made, use, offer to sell and sell diagnostic test kits for bladder cancer; One of the parties to the agreement is a non-profit entity.</v>
          </cell>
        </row>
        <row r="3339">
          <cell r="B3339" t="str">
            <v>RR20170801T08001</v>
          </cell>
          <cell r="C3339" t="str">
            <v>Know-how, License, Trademark, Trade secret, Brand, Franchise, Trade name, Other manufacturing intangibles, Other marketing intangibles</v>
          </cell>
          <cell r="D3339" t="str">
            <v>≡</v>
          </cell>
          <cell r="F3339" t="str">
            <v>≡</v>
          </cell>
          <cell r="H3339" t="str">
            <v>License under licensor's [UNDISCLOSED FOR PREVIEW] service marks, trade secrets, trade names, trademarks, trade dress, know-how, system, logos and designs to provide transient guest lodging services.</v>
          </cell>
        </row>
        <row r="3340">
          <cell r="B3340" t="str">
            <v>RR20170731T08003</v>
          </cell>
          <cell r="C3340" t="str">
            <v>Know-how, License, Trademark, Copyright, Trade secret, Brand, Goodwill, Trade name, Other manufacturing intangibles, Other marketing intangibles</v>
          </cell>
          <cell r="D3340" t="str">
            <v>≡</v>
          </cell>
          <cell r="F3340" t="str">
            <v>≡</v>
          </cell>
          <cell r="G3340" t="str">
            <v>Licensee is a company operating an authentic Italian casual dining restaurant.</v>
          </cell>
          <cell r="H3340" t="str">
            <v>Licensor assigns and transfers to licensee all ownership, right, title and interest in and to licensor's system, [UNDISCLOSED FOR PREVIEW] trademarks, design, trade secrets, know-how, trade dress, copyrights, trade names, service marks, goodwill, logos and right to operate a restaurant.</v>
          </cell>
        </row>
        <row r="3341">
          <cell r="B3341" t="str">
            <v>RR20170802T08001</v>
          </cell>
          <cell r="C3341" t="str">
            <v>Sublicense, License, Trademark, Brand, Patent, Trade name, Other manufacturing intangibles, Other marketing intangibles, Software</v>
          </cell>
          <cell r="D3341" t="str">
            <v>≡</v>
          </cell>
          <cell r="E3341" t="str">
            <v>Licensor is a leading global hospitality company that franchised, owned and leased hotels in 104 countries and territories.</v>
          </cell>
          <cell r="F3341" t="str">
            <v>≡</v>
          </cell>
          <cell r="G3341" t="str">
            <v>Licensee is a rapidly growing timeshare company that markets and sells vacation ownership intervals, manages resorts in top leisure and urban destinations, and operates a points-based vacation club.</v>
          </cell>
          <cell r="H3341" t="str">
            <v>License to use [UNDISCLOSED FOR PREVIEW] marks as trademarks in connection with the operation of the licensed vacation ownership business; License to use, reproduce, distribute, perform and display the licensed content (all consumer-facing advertising and promotional materials in any form or media displayed in print, digital, electronic or computerized form) in connection with the operation of the business [UNDISCLOSED FOR PREVIEW]</v>
          </cell>
        </row>
        <row r="3342">
          <cell r="B3342" t="str">
            <v>RR20170622T01001</v>
          </cell>
          <cell r="C3342" t="str">
            <v>License, Other manufacturing intangibles, Other marketing intangibles</v>
          </cell>
          <cell r="D3342" t="str">
            <v>≡</v>
          </cell>
          <cell r="E3342" t="str">
            <v>Licensor is a company engaged in franchising of the [UNDISCLOSED FOR PREVIEW] concept.</v>
          </cell>
          <cell r="F3342" t="str">
            <v>≡</v>
          </cell>
          <cell r="H3342" t="str">
            <v>License under licensor's [UNDISCLOSED FOR PREVIEW] trade names, service marks, trademarks, logos, slogans, trade dress system, design, multi-process wet cleaning techniques, advertising and promotional programs to develop on-site cleaning and laundry facilities.</v>
          </cell>
        </row>
        <row r="3343">
          <cell r="B3343" t="str">
            <v>RR20170622T01004</v>
          </cell>
          <cell r="C3343" t="str">
            <v>Know-how, Copyright, Trade secret, Technology, Patent, Cross license</v>
          </cell>
          <cell r="D3343" t="str">
            <v>≡</v>
          </cell>
          <cell r="E3343" t="str">
            <v>Licensor is a company engaged in development of hardware and software technologies that enable users to interact with computers using their sense of touch.</v>
          </cell>
          <cell r="F3343" t="str">
            <v>≡</v>
          </cell>
          <cell r="H3343" t="str">
            <v>License under licensor's patents, copyrights, trade secrets, know-how and technology to develop, make, have made, use, sell, lease, license, demonstrate, market and distribute consumer gaming computer input peripherals; License under licensee's trademark to market the joystick product or any other gaming device.</v>
          </cell>
        </row>
        <row r="3344">
          <cell r="B3344" t="str">
            <v>RR20170622TR1008</v>
          </cell>
          <cell r="C3344" t="str">
            <v>License, Patent</v>
          </cell>
          <cell r="D3344" t="str">
            <v>≡</v>
          </cell>
          <cell r="E3344" t="str">
            <v>Licensor is a company engaged in manufacture and distribution of automotive and truck components to the aftermarket.</v>
          </cell>
          <cell r="F3344" t="str">
            <v>≡</v>
          </cell>
          <cell r="H3344" t="str">
            <v>License under licensor's patents to make, have made, use and sell molded parts using plastic injection molding process; The agreement is concluded between related parties.</v>
          </cell>
        </row>
        <row r="3345">
          <cell r="B3345" t="str">
            <v>RR20160430T01002</v>
          </cell>
          <cell r="C3345" t="str">
            <v>License, R&amp;D, Software</v>
          </cell>
          <cell r="D3345" t="str">
            <v>≡</v>
          </cell>
          <cell r="F3345" t="str">
            <v>≡</v>
          </cell>
          <cell r="H3345" t="str">
            <v>License to develop software for [UNDISCLOSED FOR PREVIEW] game with fighting, teamplay and individual player combat, residential, commercial and municipal zones and buildings as a background, Force Majeure events and timed events and chatting programs.</v>
          </cell>
        </row>
        <row r="3346">
          <cell r="B3346" t="str">
            <v>RR20170628TR001</v>
          </cell>
          <cell r="C3346" t="str">
            <v>Sublicense, Know-how, Trade secret, Technology, Patent, Other manufacturing intangibles</v>
          </cell>
          <cell r="D3346" t="str">
            <v>≡</v>
          </cell>
          <cell r="E3346" t="str">
            <v>Licensor is a specialty biotechnology company who licenses, and markets proprietary ingredients, bio-similar compounds, patented equipment and consulting services to medicinal markets.</v>
          </cell>
          <cell r="F3346" t="str">
            <v>≡</v>
          </cell>
          <cell r="H3346" t="str">
            <v>Sublicense under licensor's vertical growing system technology, patents, data, know-how and trade secrets to distribute, sell and market plants, plant material and extracts as ingredients in the pharmaceutical, nutraceutical, cosmetic, and wellness markets; The agreement is concluded between related parties.</v>
          </cell>
        </row>
        <row r="3347">
          <cell r="B3347" t="str">
            <v>RR20170704T01004</v>
          </cell>
          <cell r="C3347" t="str">
            <v>License, Trade name, Other marketing intangibles</v>
          </cell>
          <cell r="D3347" t="str">
            <v>≡</v>
          </cell>
          <cell r="F3347" t="str">
            <v>≡</v>
          </cell>
          <cell r="G3347" t="str">
            <v>Licensee is a company engaged in design and marketing of quality apparel associated with sports, leisure and entertainment.</v>
          </cell>
          <cell r="H3347" t="str">
            <v>License under licensor's baseball club names, characters, symbols, designs, likenesses and visual representations to manufacture, distribute, promote, advertise and sell authentic jackets, jackets, tank tops, t-shirts, pullover jackets, turtlenecks, polo shirts, pants, shorts, pullover tops and baseball-style jerseys.</v>
          </cell>
        </row>
        <row r="3348">
          <cell r="B3348" t="str">
            <v>RR20170705TN1002</v>
          </cell>
          <cell r="C3348" t="str">
            <v>License, Patent</v>
          </cell>
          <cell r="D3348" t="str">
            <v>≡</v>
          </cell>
          <cell r="F3348" t="str">
            <v>≡</v>
          </cell>
          <cell r="H3348" t="str">
            <v>License under licensor's patents to manufacture, use and sell vaccines; One of the parties to the agreement is a non-profit entity.</v>
          </cell>
        </row>
        <row r="3349">
          <cell r="B3349" t="str">
            <v>RR20170707TN1002</v>
          </cell>
          <cell r="C3349" t="str">
            <v>License, Patent</v>
          </cell>
          <cell r="D3349" t="str">
            <v>≡</v>
          </cell>
          <cell r="F3349" t="str">
            <v>≡</v>
          </cell>
          <cell r="H3349" t="str">
            <v>License under licensor's patents to make, have made, use, import, offer for sale, sell, lease and transfer photovoltaic cells and quantum dots; One of the parties to the agreement is a non-profit entity.</v>
          </cell>
        </row>
        <row r="3350">
          <cell r="B3350" t="str">
            <v>RR20170705T01004</v>
          </cell>
          <cell r="C3350" t="str">
            <v>Know-how, License, Trademark, Brand, Patent, Trade name, Other manufacturing intangibles</v>
          </cell>
          <cell r="D3350" t="str">
            <v>≡</v>
          </cell>
          <cell r="E3350" t="str">
            <v>Licensor is a company engaged in the development and marketing of technology and devices to control the flow of light.</v>
          </cell>
          <cell r="F3350" t="str">
            <v>≡</v>
          </cell>
          <cell r="G3350" t="str">
            <v>Licensee is a company engaged in manufacture of plastic eyewear lenses.</v>
          </cell>
          <cell r="H3350" t="str">
            <v>License under licensor's patents, technical information, methods, formulas, designs, data, know-how, trademark, trade name and service mark to manufacture, use, make, lease, use, sell, advertise, promote and distribute light valves used for eyewear such as sunglasses, eyeglasses and sports goggles.</v>
          </cell>
        </row>
        <row r="3351">
          <cell r="B3351" t="str">
            <v>RR20170707T01003</v>
          </cell>
          <cell r="C3351" t="str">
            <v>Trademark, Brand, Franchise, Cross license, Trade name, Other marketing intangibles</v>
          </cell>
          <cell r="D3351" t="str">
            <v>≡</v>
          </cell>
          <cell r="F3351" t="str">
            <v>≡</v>
          </cell>
          <cell r="H3351" t="str">
            <v>License under licensor's [UNDISCLOSED FOR PREVIEW] trade name, Hilton trademark, service marks, insignia, slogans, emblems and symbols to promote and operate the hotel; License under licensee's trademark, service marks, insignia, slogans, emblems, symbols and trade name to advertise and promote the hotel.</v>
          </cell>
        </row>
        <row r="3352">
          <cell r="B3352" t="str">
            <v>RR20170607T01003</v>
          </cell>
          <cell r="C3352" t="str">
            <v>Know-how, License, Patent, Other manufacturing intangibles</v>
          </cell>
          <cell r="D3352" t="str">
            <v>≡</v>
          </cell>
          <cell r="F3352" t="str">
            <v>≡</v>
          </cell>
          <cell r="G3352" t="str">
            <v>Licensee is a biopharmaceutical company preparing to initiate [UNDISCLOSED FOR PREVIEW] proprietary formulation of dimethyl fumarate  for the treatment of multiple sclerosis.</v>
          </cell>
          <cell r="H3352" t="str">
            <v>Licensor sells, transfers and assigns all ownership to patent rights, know how, techniques, technology, practices, trade secrets, methods, software, complexes, cells, cell lines, animal models and physical, biological or chemical material related to delayed and slow release formulations for dimethyl fumarate in the small intestine.</v>
          </cell>
        </row>
        <row r="3353">
          <cell r="B3353" t="str">
            <v>RR20170608TR1003</v>
          </cell>
          <cell r="C3353" t="str">
            <v>Know-how, License, Trade secret, Technology, Patent, Other manufacturing intangibles, Software</v>
          </cell>
          <cell r="D3353" t="str">
            <v>≡</v>
          </cell>
          <cell r="F3353" t="str">
            <v>≡</v>
          </cell>
          <cell r="G3353" t="str">
            <v>Licensee is a company engaged in design, manufacture and marketing of ruggedized camera systems for tactical use by military, paramilitary, law enforcement, public safety, and security personnel; The agreement is concluded between related parties.</v>
          </cell>
          <cell r="H3353" t="str">
            <v>License under licensor's [UNDISCLOSED FOR PREVIEW] software, technology, patents, trade secret, know-how, data, processes and techniques, operating data and procedures to make, use, sell, import and offer for sale products; The agreement is concluded between related parties.</v>
          </cell>
        </row>
        <row r="3354">
          <cell r="B3354" t="str">
            <v>RR20170613TN1001</v>
          </cell>
          <cell r="C3354" t="str">
            <v>License, Patent</v>
          </cell>
          <cell r="D3354" t="str">
            <v>≡</v>
          </cell>
          <cell r="F3354" t="str">
            <v>≡</v>
          </cell>
          <cell r="G3354" t="str">
            <v>Licensee is a company engaged in the development of medical products based on perfluorocarbon technology.</v>
          </cell>
          <cell r="H3354" t="str">
            <v>License under licensor's patents to make, have made, use, offer to sell, sell, have sold and import products related to non-pulmonary delivery of oxygen to tissue for therapeutic and diagnostic applications in humans and animals; One of the parties to the agremeent is a non-profit entity.</v>
          </cell>
        </row>
        <row r="3355">
          <cell r="B3355" t="str">
            <v>RR20170615T01003</v>
          </cell>
          <cell r="C3355" t="str">
            <v>License, Trademark</v>
          </cell>
          <cell r="D3355" t="str">
            <v>≡</v>
          </cell>
          <cell r="F3355" t="str">
            <v>≡</v>
          </cell>
          <cell r="G3355" t="str">
            <v>Licensor is a company engaged in the design and marketing of sports bags and luggage, which are marketed primarily under the licensed name [UNDISCLOSED FOR PREVIEW].</v>
          </cell>
          <cell r="H3355" t="str">
            <v>License under licensor's [UNDISCLOSED FOR PREVIEW] trademark to manufacture, advertise, merchandise, promote, distribute and sell trunks, luggage, tote bags, duffel bags, sport bags and luggage accessories.</v>
          </cell>
        </row>
        <row r="3356">
          <cell r="B3356" t="str">
            <v>RR20170620TN1003</v>
          </cell>
          <cell r="C3356" t="str">
            <v>License, Patent, Other manufacturing intangibles</v>
          </cell>
          <cell r="D3356" t="str">
            <v>≡</v>
          </cell>
          <cell r="F3356" t="str">
            <v>≡</v>
          </cell>
          <cell r="G3356" t="str">
            <v>Licensee is a start-up solar technology and quantum dot manufacturing firm.</v>
          </cell>
          <cell r="H3356" t="str">
            <v>License under licensor's patents, technical ID to make, have made, use, import, offer for sale, sell, lease, or transfer photovoltaic cells and quantum dots for electronic and medical applications; One of the parties to the agreement is a non-profit entity.</v>
          </cell>
        </row>
        <row r="3357">
          <cell r="B3357" t="str">
            <v>RR20170629T08003</v>
          </cell>
          <cell r="C3357" t="str">
            <v>License, Patent</v>
          </cell>
          <cell r="D3357" t="str">
            <v>≡</v>
          </cell>
          <cell r="F3357" t="str">
            <v>≡</v>
          </cell>
          <cell r="G3357" t="str">
            <v>Licensee is a biopharmaceutical company engaged in developing a single proprietary [UNDISCLOSED FOR PREVIEW] formulation and delivery system to treat certain respiratory infections for which it believes current treatments have limited effectiveness.</v>
          </cell>
          <cell r="H3357" t="str">
            <v>License under licensor's patents, to develop, make, have made, use, have used, sell, offer for sale, have sold, and import nitric oxide gas for the treatment of respiratory diseases or conditions in humans.</v>
          </cell>
        </row>
        <row r="3358">
          <cell r="B3358" t="str">
            <v>RR20170705T08002</v>
          </cell>
          <cell r="C3358" t="str">
            <v>Sublicense, Know-how, Trademark, Technology, Patent, Trade name, Other manufacturing intangibles</v>
          </cell>
          <cell r="D3358" t="str">
            <v>≡</v>
          </cell>
          <cell r="F3358" t="str">
            <v>≡</v>
          </cell>
          <cell r="G3358" t="str">
            <v>Licensee is the sole Mexican producer and a leading global producer of seamless steel pipe products, including casing, tubing, line pipe and various other mechanical and structural seamless pipes for different uses.</v>
          </cell>
          <cell r="H3358" t="str">
            <v>Sublicense under licensor's [UNDISCLOSED FOR PREVIEW] trademarks, patents, technical information, know-how, trade names, data, methods, procedures, and oil field connection technology to market, use, sell, thread and reconstruct accessory equipment.</v>
          </cell>
        </row>
        <row r="3359">
          <cell r="B3359" t="str">
            <v>RR20180130T00903</v>
          </cell>
          <cell r="C3359" t="str">
            <v>License, Patent, Know-how, Trade secret, Technology</v>
          </cell>
          <cell r="D3359" t="str">
            <v>≡</v>
          </cell>
          <cell r="E3359" t="str">
            <v>Licensor is a polymer research and development company.</v>
          </cell>
          <cell r="F3359" t="str">
            <v>≡</v>
          </cell>
          <cell r="H3359" t="str">
            <v>License under know-how, patent, technology and trade secret rights to manufacture [UNDISCLOSED FOR PREVIEW] coating for intermittent and indwelling urological catheters.</v>
          </cell>
        </row>
        <row r="3360">
          <cell r="B3360" t="str">
            <v>RR20180206T00103</v>
          </cell>
          <cell r="C3360" t="str">
            <v>License, Know-how, Other manufacturing intangibles, Trademark</v>
          </cell>
          <cell r="D3360" t="str">
            <v>≡</v>
          </cell>
          <cell r="F3360" t="str">
            <v>≡</v>
          </cell>
          <cell r="H3360" t="str">
            <v>License under licensor's [UNDISCLOSED FOR PREVIEW] trademark, technology which joins neoprene, rubber and or synthetic materials utilising specialised adhesives, know-how, processes and procedures to manufacture wetsuits and accessories, such as booties and gloves.</v>
          </cell>
        </row>
        <row r="3361">
          <cell r="B3361" t="str">
            <v>RR20180206T00104</v>
          </cell>
          <cell r="C3361" t="str">
            <v>License, Trademark, Other marketing intangibles</v>
          </cell>
          <cell r="D3361" t="str">
            <v>≡</v>
          </cell>
          <cell r="E3361" t="str">
            <v>Licensor is an internationally recognised organisation of certain professional tournament golfers that, among other things, sanctions, cosponsors and promotes certain professional golf tournaments.</v>
          </cell>
          <cell r="F3361" t="str">
            <v>≡</v>
          </cell>
          <cell r="G3361" t="str">
            <v>Licensee is a company engaged in design and manufacture of various styles of solid wood dining room and bedroom furniture using lumber which it has kiln dried at its  facilities.</v>
          </cell>
          <cell r="H3361" t="str">
            <v>License under licensor's [UNDISCLOSED FOR PREVIEW] trademarks, insignia and graphics to manufacture, sell and distribute occasional furniture.</v>
          </cell>
        </row>
        <row r="3362">
          <cell r="B3362" t="str">
            <v>RR20180227TR0902</v>
          </cell>
          <cell r="C3362" t="str">
            <v>Know-how, Copyright, License, Patent, Trade secret</v>
          </cell>
          <cell r="D3362" t="str">
            <v>≡</v>
          </cell>
          <cell r="E3362" t="str">
            <v>Licensor commercializes various water treatment applications.</v>
          </cell>
          <cell r="F3362" t="str">
            <v>≡</v>
          </cell>
          <cell r="H3362" t="str">
            <v>License under copyright, know-how, patent and trade secret rights to manufacture, assemble, warehouse, market, distribute, and sell septic appliances that incorporate certain distillation technology; The agreement is concluded between related parties.</v>
          </cell>
        </row>
        <row r="3363">
          <cell r="B3363" t="str">
            <v>RR20180305T00904</v>
          </cell>
          <cell r="C3363" t="str">
            <v>License, Patent</v>
          </cell>
          <cell r="D3363" t="str">
            <v>≡</v>
          </cell>
          <cell r="E3363" t="str">
            <v>Licensor is a biopharmaceutical company focused on the discovery and development of direct-acting antivirals to treat infections.</v>
          </cell>
          <cell r="F3363" t="str">
            <v>≡</v>
          </cell>
          <cell r="H3363" t="str">
            <v>License under patent rights to commercialize [UNDISCLOSED FOR PREVIEW] for the treatment of influenza in adults and children.</v>
          </cell>
        </row>
        <row r="3364">
          <cell r="B3364" t="str">
            <v>RR20180308T00901</v>
          </cell>
          <cell r="C3364" t="str">
            <v>Sublicense, Patent, Technology, Know-how</v>
          </cell>
          <cell r="D3364" t="str">
            <v>≡</v>
          </cell>
          <cell r="F3364" t="str">
            <v>≡</v>
          </cell>
          <cell r="H3364" t="str">
            <v>Sublicense under know-how, patent and technology rights to make, use, lease, import and sell products and practice processes relating to the use of parasitic biological agents for prevention, cure, treatment and control of autoimmune diseases.</v>
          </cell>
        </row>
        <row r="3365">
          <cell r="B3365" t="str">
            <v>RR20180308T00902</v>
          </cell>
          <cell r="C3365" t="str">
            <v>License, Know-how, Patent, Technology, Trade secret</v>
          </cell>
          <cell r="D3365" t="str">
            <v>≡</v>
          </cell>
          <cell r="F3365" t="str">
            <v>≡</v>
          </cell>
          <cell r="G3365" t="str">
            <v>Licensee is engaged in the development of a three dimensional (3D) printer.</v>
          </cell>
          <cell r="H3365" t="str">
            <v>License under know-how, patent, technology and trade secret rights to develop, manufacture, make, market, sell and distribute nano-conductive ink for printing electronic circuits, as well as products, which generate silver nano-particles for the production of conductive ink.</v>
          </cell>
        </row>
        <row r="3366">
          <cell r="B3366" t="str">
            <v>RR20170901T01002</v>
          </cell>
          <cell r="C3366" t="str">
            <v>License, Patent</v>
          </cell>
          <cell r="D3366" t="str">
            <v>≡</v>
          </cell>
          <cell r="F3366" t="str">
            <v>≡</v>
          </cell>
          <cell r="G3366" t="str">
            <v>Licensee is a company engaged in discovery and development of a new class of therapeutic products called fusion proteins or fusion toxins.</v>
          </cell>
          <cell r="H3366" t="str">
            <v>License under licensor's patents to manufacture and sell [UNDISCLOSED FOR PREVIEW] fusion protein.</v>
          </cell>
        </row>
        <row r="3367">
          <cell r="B3367" t="str">
            <v>RR20180225T00905</v>
          </cell>
          <cell r="C3367" t="str">
            <v>Know-how, License, Patent</v>
          </cell>
          <cell r="D3367" t="str">
            <v>≡</v>
          </cell>
          <cell r="F3367" t="str">
            <v>≡</v>
          </cell>
          <cell r="G3367" t="str">
            <v>Licensee is a biopharmaceutical company specializing in the development and commercialization of targeted therapeutics.</v>
          </cell>
          <cell r="H3367" t="str">
            <v>License under know-how and patent rights to use, develop, manufacture, market, sell, offer, distribute, import and export [UNDISCLOSED FOR PREVIEW], a fully human monoclonal antibody, for the treatment of several diseases.</v>
          </cell>
        </row>
        <row r="3368">
          <cell r="B3368" t="str">
            <v>RR20180226T00902</v>
          </cell>
          <cell r="C3368" t="str">
            <v>License, Other marketing intangibles</v>
          </cell>
          <cell r="D3368" t="str">
            <v>≡</v>
          </cell>
          <cell r="F3368" t="str">
            <v>≡</v>
          </cell>
          <cell r="H3368" t="str">
            <v>License to manufacture, advertise, promote, sell and distribute pain relievers (spray bottle, roli on, wipes, plasters and recovery spray), pain relief pills, ice packs, gel packs, hot/cold packs, heat creams, muscle rubs and vitamins (including extreme muscle vitamins), bearing the [UNDISCLOSED FOR PREVIEW] word mark and logo.</v>
          </cell>
        </row>
        <row r="3369">
          <cell r="B3369" t="str">
            <v>RR20180312T00902</v>
          </cell>
          <cell r="C3369" t="str">
            <v>Know-how, License, Patent, Technology</v>
          </cell>
          <cell r="D3369" t="str">
            <v>≡</v>
          </cell>
          <cell r="F3369" t="str">
            <v>≡</v>
          </cell>
          <cell r="G3369" t="str">
            <v>Licensee is a biopharmaceutical company focused on the development of novel immunotherapy biologic agents.</v>
          </cell>
          <cell r="H3369" t="str">
            <v>License under know-how, patent and technology rights to develop, manufacture, import, and sell products relating to [UNDISCLOSED FOR PREVIEW] for the treatment of cancer and other conditions.</v>
          </cell>
        </row>
        <row r="3370">
          <cell r="B3370" t="str">
            <v>RR20180319T02601</v>
          </cell>
          <cell r="C3370" t="str">
            <v>Sublicense, Copyright, Patent, Trademark, Software</v>
          </cell>
          <cell r="D3370" t="str">
            <v>≡</v>
          </cell>
          <cell r="F3370" t="str">
            <v>≡</v>
          </cell>
          <cell r="H3370" t="str">
            <v>Sublicense under patents, copyrights and trademarks to distribute and sell [UNDISCLOSED FOR PREVIEW] and related software.</v>
          </cell>
        </row>
        <row r="3371">
          <cell r="B3371" t="str">
            <v>RR20180323T02603</v>
          </cell>
          <cell r="C3371" t="str">
            <v>Sublicense, Trademark, Software</v>
          </cell>
          <cell r="D3371" t="str">
            <v>≡</v>
          </cell>
          <cell r="F3371" t="str">
            <v>≡</v>
          </cell>
          <cell r="H3371"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3372">
          <cell r="B3372" t="str">
            <v>RR20180322T02602</v>
          </cell>
          <cell r="C3372" t="str">
            <v>License, Trademark, Technology, Other manufacturing intangibles, Know-how, Other marketing intangibles</v>
          </cell>
          <cell r="D3372" t="str">
            <v>≡</v>
          </cell>
          <cell r="F3372" t="str">
            <v>≡</v>
          </cell>
          <cell r="H3372" t="str">
            <v>License under [UNDISCLOSED FOR PREVIEW] trademarks, designs, technology, technical information, know-how, formulation systems, computer modelling programs and data to manufacture, market, distribute, sell or advertise products formulated to provide nourishment to or care of horses,  laboratory or zoo animals and  agricultural animals [UNDISCLOSED FOR PREVIEW]</v>
          </cell>
        </row>
        <row r="3373">
          <cell r="B3373" t="str">
            <v>RR20180419T02604</v>
          </cell>
          <cell r="C3373" t="str">
            <v>License, Patent</v>
          </cell>
          <cell r="D3373" t="str">
            <v>≡</v>
          </cell>
          <cell r="E3373" t="str">
            <v>Licensor is a world leader in the design and manufacture of thin, flat supercapacitors and energy management systems used in portable and small-scale electronic devices, and to an increasing extent, in larger applications such as automotive and renewable energy.</v>
          </cell>
          <cell r="F3373" t="str">
            <v>≡</v>
          </cell>
          <cell r="G3373" t="str">
            <v>Licensee is a leading international manufacturer and supplier of electronic passive components and interconnect solutions found in many electronic devices and systems worldwide.</v>
          </cell>
          <cell r="H3373" t="str">
            <v xml:space="preserve">License under licensor's patents for a range of prismatic and cylindrical sizes of supercapacitors. </v>
          </cell>
        </row>
        <row r="3374">
          <cell r="B3374" t="str">
            <v>RR20180412TN0901</v>
          </cell>
          <cell r="C3374" t="str">
            <v>License, Know-how, Patent</v>
          </cell>
          <cell r="D3374" t="str">
            <v>≡</v>
          </cell>
          <cell r="E3374" t="str">
            <v>Licensor is a manufacturer of biologicals and certain recombinant proteins.</v>
          </cell>
          <cell r="F3374" t="str">
            <v>≡</v>
          </cell>
          <cell r="G3374" t="str">
            <v>Licensee is focused on medical tests market.</v>
          </cell>
          <cell r="H3374" t="str">
            <v>License under know-how and patent rights to use, research, develop, market, sell, supply and otherwise commercialize hybrids and alpha crystallin [UNDISCLOSED FOR PREVIEW] to be used for diagnosis of human and certain veterinary tuberculosis; One of the parties to the agreement is a non-profit entity.</v>
          </cell>
        </row>
        <row r="3375">
          <cell r="B3375" t="str">
            <v>RR20180412T00905</v>
          </cell>
          <cell r="C3375" t="str">
            <v>License, Trademark</v>
          </cell>
          <cell r="D3375" t="str">
            <v>≡</v>
          </cell>
          <cell r="F3375" t="str">
            <v>≡</v>
          </cell>
          <cell r="H3375" t="str">
            <v>License to reproduce licensed material consisting of such characters as [UNDISCLOSED FOR PREVIEW] only on or in connection with baby feeding and soothing products, baby care and safety products, and playthings, and to manufacture, distribute and sell said products, bearing trademarks [UNDISCLOSED FOR PREVIEW].</v>
          </cell>
        </row>
        <row r="3376">
          <cell r="B3376" t="str">
            <v>RR20180422T00902</v>
          </cell>
          <cell r="C3376" t="str">
            <v>License, Copyright, Trademark</v>
          </cell>
          <cell r="D3376" t="str">
            <v>≡</v>
          </cell>
          <cell r="F3376" t="str">
            <v>≡</v>
          </cell>
          <cell r="G3376" t="str">
            <v>Licensee is engaged in the development, production, marketing and distribution of snacks.</v>
          </cell>
          <cell r="H3376" t="str">
            <v>License to utilize trademarks and copyrights of[UNDISCLOSED FOR PREVIEW] in connection with the sale and distribution of salted snacks [UNDISCLOSED FOR PREVIEW]</v>
          </cell>
        </row>
        <row r="3377">
          <cell r="B3377" t="str">
            <v>RR20180126T00901</v>
          </cell>
          <cell r="C3377" t="str">
            <v>License, Technology, Patent</v>
          </cell>
          <cell r="D3377" t="str">
            <v>≡</v>
          </cell>
          <cell r="F3377" t="str">
            <v>≡</v>
          </cell>
          <cell r="H3377" t="str">
            <v>License under patent and technology rights for ceramic [UNDISCLOSED FOR PREVIEW] based motors utilizing continuous injection and combustion in a single combustion chamber, for commercial and military use related to remote piloted applications.</v>
          </cell>
        </row>
        <row r="3378">
          <cell r="B3378" t="str">
            <v>RR20180519T00903</v>
          </cell>
          <cell r="C3378" t="str">
            <v>License, Patent</v>
          </cell>
          <cell r="D3378" t="str">
            <v>≡</v>
          </cell>
          <cell r="E3378" t="str">
            <v>Licensor is a manufacturer of flat panel displays.</v>
          </cell>
          <cell r="F3378" t="str">
            <v>≡</v>
          </cell>
          <cell r="H3378" t="str">
            <v>License under patent rights to manufacture, use, sell and otherwise dispose of polymer electroluminescent devices.</v>
          </cell>
        </row>
        <row r="3379">
          <cell r="B3379" t="str">
            <v>RR20180527T00902</v>
          </cell>
          <cell r="C3379" t="str">
            <v>License, Technology, Cross license, Know-how, Patent</v>
          </cell>
          <cell r="D3379" t="str">
            <v>≡</v>
          </cell>
          <cell r="F3379" t="str">
            <v>≡</v>
          </cell>
          <cell r="H3379" t="str">
            <v>License under know-how, patent and technology rights to make, use and sell hearing applications incorporating integrated circuits.</v>
          </cell>
        </row>
        <row r="3380">
          <cell r="B3380" t="str">
            <v>RR20180526T00901</v>
          </cell>
          <cell r="C3380" t="str">
            <v>License, Technology</v>
          </cell>
          <cell r="D3380" t="str">
            <v>≡</v>
          </cell>
          <cell r="F3380" t="str">
            <v>≡</v>
          </cell>
          <cell r="G3380" t="str">
            <v>Licensee specializes in private
labeling of all natural non-food organic products developed and manufactured by other companies.</v>
          </cell>
          <cell r="H3380" t="str">
            <v>License under technology rights to make, distribute, market and sell organic based and natural cleaning products.</v>
          </cell>
        </row>
        <row r="3381">
          <cell r="B3381" t="str">
            <v>RR20180527T00901</v>
          </cell>
          <cell r="C3381" t="str">
            <v>License, Trade name, Trademark, Franchise</v>
          </cell>
          <cell r="D3381" t="str">
            <v>≡</v>
          </cell>
          <cell r="F3381" t="str">
            <v>≡</v>
          </cell>
          <cell r="G3381" t="str">
            <v>Licensee is focused on the operation of travel centers.</v>
          </cell>
          <cell r="H3381" t="str">
            <v>License and franchise to operate the store selling frozen and/or semi-frozen dairy products in various forms, bearing trademarks and trade names [UNDISCLOSED FOR PREVIEW].</v>
          </cell>
        </row>
        <row r="3382">
          <cell r="B3382" t="str">
            <v>RR20180528T00903</v>
          </cell>
          <cell r="C3382" t="str">
            <v>License</v>
          </cell>
          <cell r="D3382" t="str">
            <v>≡</v>
          </cell>
          <cell r="F3382" t="str">
            <v>≡</v>
          </cell>
          <cell r="H3382" t="str">
            <v>License to produce navigational infrared imaging system, which uses infrared technology to create an image based on small differences in the temperatures of the objects being viewed, known as [UNDISCLOSED FOR PREVIEW] system.</v>
          </cell>
        </row>
        <row r="3383">
          <cell r="B3383" t="str">
            <v>RR20180607T00906</v>
          </cell>
          <cell r="C3383" t="str">
            <v>License, Trademark, Trade name</v>
          </cell>
          <cell r="D3383" t="str">
            <v>≡</v>
          </cell>
          <cell r="F3383" t="str">
            <v>≡</v>
          </cell>
          <cell r="G3383" t="str">
            <v>Licensee is a pharmaceutical company focused on acquiring, developing and commercializing products for the treatment of hematology and oncology patients.</v>
          </cell>
          <cell r="H3383" t="str">
            <v>License to distribute, promote, launch, detail and advertise drug compound Thalidomide, primarily for the treatment of multiple myeloma and certain other forms of cancer, bearing trade name and trademark [UNDISCLOSED FOR PREVIEW].</v>
          </cell>
        </row>
        <row r="3384">
          <cell r="B3384" t="str">
            <v>RR20180606TR0903</v>
          </cell>
          <cell r="C3384" t="str">
            <v>License, Patent, Trademark, Know-how, Trade secret</v>
          </cell>
          <cell r="D3384" t="str">
            <v>≡</v>
          </cell>
          <cell r="F3384" t="str">
            <v>≡</v>
          </cell>
          <cell r="H3384" t="str">
            <v>License under know-how, patent and trade secret rights to make, use, sell, export products and practice processes relating to an automated water disinfection system that substantially reduces the incidence of fungal growth, spoilage, organisms and pathogens in water and on food, bearing trademarks [UNDISCLOSED FOR PREVIEW]; The agreement is concluded between related parties.</v>
          </cell>
        </row>
        <row r="3385">
          <cell r="B3385" t="str">
            <v>RR20180116TN0101</v>
          </cell>
          <cell r="C3385" t="str">
            <v>License, Patent</v>
          </cell>
          <cell r="D3385" t="str">
            <v>≡</v>
          </cell>
          <cell r="F3385" t="str">
            <v>≡</v>
          </cell>
          <cell r="G3385" t="str">
            <v>Licensee is a company engaged in commercialization of patent-pending technologies to control the behavior of mosquitoes and other blood-seeking insects with non-insecticidal agents, with the aim of lowering the spread of diseases transmitted by blood-seeking insects.</v>
          </cell>
          <cell r="H3385" t="str">
            <v>License under licensor's patent to make, have made, use, sell, offer for sale, import insect repellant and attractants for traps and chemical lures for flying hematophagous dipteran insects; One of the parties to the agreement is a non-profit entity.</v>
          </cell>
        </row>
        <row r="3386">
          <cell r="B3386" t="str">
            <v>RR20180418T00902</v>
          </cell>
          <cell r="C3386" t="str">
            <v>Sublicense, Trademark</v>
          </cell>
          <cell r="D3386" t="str">
            <v>≡</v>
          </cell>
          <cell r="E3386" t="str">
            <v>Sublicensor designs, markets and distributes premium lifestyle products.</v>
          </cell>
          <cell r="F3386" t="str">
            <v>≡</v>
          </cell>
          <cell r="H3386" t="str">
            <v>Sublicense to use trademarks [UNDISCLOSED FOR PREVIEW] in connection with the manufacture and sale of home furnishing products, including bathroom products, bedroom products and bedding accessories.</v>
          </cell>
        </row>
        <row r="3387">
          <cell r="B3387" t="str">
            <v>RR20180522T00901</v>
          </cell>
          <cell r="C3387" t="str">
            <v>License, Patent, Know-how, Technology</v>
          </cell>
          <cell r="D3387" t="str">
            <v>≡</v>
          </cell>
          <cell r="F3387" t="str">
            <v>≡</v>
          </cell>
          <cell r="H3387" t="str">
            <v>License under know-how, patent and technology rights to make, import, use, sell, export, manufacture and otherwise exploit products relating to cross-linked polymer compositions.</v>
          </cell>
        </row>
        <row r="3388">
          <cell r="B3388" t="str">
            <v>RR20180517T00901</v>
          </cell>
          <cell r="C3388" t="str">
            <v>License, Trademark, Patent, Copyright</v>
          </cell>
          <cell r="D3388" t="str">
            <v>≡</v>
          </cell>
          <cell r="F3388" t="str">
            <v>≡</v>
          </cell>
          <cell r="G3388" t="str">
            <v>Licensee is engaged in the distribution and marketing of consumer merchandise to retail sellers such as mass merchandisers, discount chain stores and food, drug and electronic retailers.</v>
          </cell>
          <cell r="H3388" t="str">
            <v>License under copyright and patent rights to manufacture, distribute, sell and promote nail care products, lip stick products, cologne fragrances, mass market gift sets, signature gift sets and children's gift sets.</v>
          </cell>
        </row>
        <row r="3389">
          <cell r="B3389" t="str">
            <v>RR20180515T02601</v>
          </cell>
          <cell r="C3389" t="str">
            <v>License, Trade secret, Technology, Software, Patent, Copyright, Know-how, Other manufacturing intangibles</v>
          </cell>
          <cell r="D3389" t="str">
            <v>≡</v>
          </cell>
          <cell r="F3389" t="str">
            <v>≡</v>
          </cell>
          <cell r="G3389" t="str">
            <v>Licensee is an advanced materials and technology company focused on the development and provision of homeland security products and services, the manufacture and reclamation of silicon wafers and the manufacture of silicon-on-insulator wafers to the semiconductor industry, and the supply of isotopes for life sciences and health-care applications.</v>
          </cell>
          <cell r="H3389" t="str">
            <v>License under patents, technical information, know-how, data, software, source code, copyrights and trade secrets to perform the development project, make, have made, use and sell a device that processes emissive or reflective infrared radiation into an image, and which device is based upon a micro-electro-mechanical system and night vision surveillance technology.</v>
          </cell>
        </row>
        <row r="3390">
          <cell r="B3390" t="str">
            <v>RR20161117T06003</v>
          </cell>
          <cell r="C3390" t="str">
            <v>Know-how, License, Trademark, Copyright, Trade secret, Brand, Technology, Patent, Trade name</v>
          </cell>
          <cell r="D3390" t="str">
            <v>≡</v>
          </cell>
          <cell r="F3390" t="str">
            <v>≡</v>
          </cell>
          <cell r="G3390" t="str">
            <v>Licensee is one of the leading manufacturers and marketers of specialty performance automotive and motorcycle aftermarket parts.</v>
          </cell>
          <cell r="H3390" t="str">
            <v>License under licensor's trademarks, trade names, brands, trade secrets, patents, copyrights, technology and know-how to manufacture, market, distribute, package, label and sell all non-U.S. automotive aftermarket products [UNDISCLOSED FOR PREVIEW]</v>
          </cell>
        </row>
        <row r="3391">
          <cell r="B3391" t="str">
            <v>RR20180523T00901</v>
          </cell>
          <cell r="C3391" t="str">
            <v>License, Trademark, Other marketing intangibles</v>
          </cell>
          <cell r="D3391" t="str">
            <v>≡</v>
          </cell>
          <cell r="E3391" t="str">
            <v>Licensor is focused on electricity generation systems.</v>
          </cell>
          <cell r="F3391" t="str">
            <v>≡</v>
          </cell>
          <cell r="H3391" t="str">
            <v>License to use trademarks, service marks and logos in connection with products and services relating to fuel cell systems designed for residential and commercial applications.</v>
          </cell>
        </row>
        <row r="3392">
          <cell r="B3392" t="str">
            <v>RR20180424T00904</v>
          </cell>
          <cell r="C3392" t="str">
            <v>License, Trademark, Copyright, Trade secret, Patent</v>
          </cell>
          <cell r="D3392" t="str">
            <v>≡</v>
          </cell>
          <cell r="E3392" t="str">
            <v>Licensor is engaged in the development and sale of storage migration software and hardware.</v>
          </cell>
          <cell r="F3392" t="str">
            <v>≡</v>
          </cell>
          <cell r="H3392" t="str">
            <v>License under copyright, patent, and trade secret rights to sell, distribute, maintain and develop data management software products, bearing trademark Intelligent [UNDISCLOSED FOR PREVIEW].</v>
          </cell>
        </row>
        <row r="3393">
          <cell r="B3393" t="str">
            <v>RR20180424T00905</v>
          </cell>
          <cell r="C3393" t="str">
            <v>License, Trademark</v>
          </cell>
          <cell r="D3393" t="str">
            <v>≡</v>
          </cell>
          <cell r="E3393" t="str">
            <v>Licensor provides security software and hardware.</v>
          </cell>
          <cell r="F3393" t="str">
            <v>≡</v>
          </cell>
          <cell r="H3393" t="str">
            <v>License to use, copy, market, distribute, demonstrate, display and provide software products relating to high-end data protection solutions, bearing trademarks [UNDISCLOSED FOR PREVIEW].</v>
          </cell>
        </row>
        <row r="3394">
          <cell r="B3394" t="str">
            <v>RR20180323T02613</v>
          </cell>
          <cell r="C3394" t="str">
            <v>License, Software</v>
          </cell>
          <cell r="D3394" t="str">
            <v>≡</v>
          </cell>
          <cell r="E3394" t="str">
            <v>Licensor is a company engaged in developing, licensing, sourcing and sublicensing of online games.</v>
          </cell>
          <cell r="F3394" t="str">
            <v>≡</v>
          </cell>
          <cell r="G3394" t="str">
            <v>Licensees are engaged in operating, publishing, distributing and selling of online games.</v>
          </cell>
          <cell r="H3394" t="str">
            <v>License to distribute and sell [UNDISCLOSED FOR PREVIEW], which is an online martial arts adventure game, and its peripheral products.</v>
          </cell>
        </row>
        <row r="3395">
          <cell r="B3395" t="str">
            <v>RR20180313T02602</v>
          </cell>
          <cell r="C3395" t="str">
            <v>License, Trademark, Other manufacturing intangibles</v>
          </cell>
          <cell r="D3395" t="str">
            <v>≡</v>
          </cell>
          <cell r="F3395" t="str">
            <v>≡</v>
          </cell>
          <cell r="H3395" t="str">
            <v>License under licensor's [UNDISCLOSED FOR PREVIEW] trademark and system to establish and conduct [UNDISCLOSED FOR PREVIEW] events, which are sky lantern events where participants light lanterns and in a grand-scale release them to the sky.</v>
          </cell>
        </row>
        <row r="3396">
          <cell r="B3396" t="str">
            <v>RR20180404T02601</v>
          </cell>
          <cell r="C3396" t="str">
            <v>License, Patent, Know-how, Technology</v>
          </cell>
          <cell r="D3396" t="str">
            <v>≡</v>
          </cell>
          <cell r="E3396" t="str">
            <v>Licensor is a biotechnology company dedicated to discovering, developing and providing novel small molecule drugs that significantly improve the lives of patients with immune and hematologic disorders, cancer and rare diseases.</v>
          </cell>
          <cell r="F3396" t="str">
            <v>≡</v>
          </cell>
          <cell r="G3396" t="str">
            <v>Licensee is a company is engaged in the research, development, marketing, manufacture and distribution of pharmaceutical compounds useful in treating or preventing human diseases and condition.</v>
          </cell>
          <cell r="H3396" t="str">
            <v>License under technology, know-how and patents to make, have made, use, import, offer for sale and sell molecules in the various stages of development; Royalty-free cross-license under technology, know-how and patents to carry out responsibilities under the collaboration project; Royalty-free license under licensor's proprietary packaging cell lines, high-speed functional genomic screening technology, two-hybrid screening assays, retroviral vector systems and expression systems and high speed fluorescent cell sorting
systems to perform confirmational screening related to licensee's validated targets identified in the collaboration project.</v>
          </cell>
        </row>
        <row r="3397">
          <cell r="B3397" t="str">
            <v>RR20180406TN2602</v>
          </cell>
          <cell r="C3397" t="str">
            <v>License, Patent, Know-how, Trade secret</v>
          </cell>
          <cell r="D3397" t="str">
            <v>≡</v>
          </cell>
          <cell r="F3397" t="str">
            <v>≡</v>
          </cell>
          <cell r="H3397" t="str">
            <v>License under licensor's patents, know-how, trade secrets to make, use, sell, offer for sale and import retrovirally produced peptide and protein libraries for the use of gene transfer technologies; One of the parties to the agreement is a non-profit entity.</v>
          </cell>
        </row>
        <row r="3398">
          <cell r="B3398" t="str">
            <v>RR20180408T01701</v>
          </cell>
          <cell r="C3398" t="str">
            <v>License, Trademark</v>
          </cell>
          <cell r="D3398" t="str">
            <v>≡</v>
          </cell>
          <cell r="F3398" t="str">
            <v>≡</v>
          </cell>
          <cell r="G3398" t="str">
            <v>Licensee is a technology firm engaged in the phone terminals, cellular and data services business.</v>
          </cell>
          <cell r="H3398" t="str">
            <v>License to use licensor's trademark [UNDISCLOSED FOR PREVIEW] in connection with design, manufacturing, advertising, sales and promotion of communications, data, security and entertainment products and supporting equipment consisting of landline, VoIP, IP browsing, wireless hardware, telephones, terminals, headsets, speakers, modems, USB dongles, cameras, alarms, telephone numbers, SIM and UIM cards and related products as well as to use the trademark in licensee's company name, website domain, ticker symbol and products.</v>
          </cell>
        </row>
        <row r="3399">
          <cell r="B3399" t="str">
            <v>RR20170810T08003</v>
          </cell>
          <cell r="C3399" t="str">
            <v>License, Trademark, Brand, Technology, Patent, Trade name, Other manufacturing intangibles, Software</v>
          </cell>
          <cell r="D3399" t="str">
            <v>≡</v>
          </cell>
          <cell r="E3399" t="str">
            <v>Licensor is engaged in research and development contract work for government agencies in the areas of complex imaging and object recognition.</v>
          </cell>
          <cell r="F3399" t="str">
            <v>≡</v>
          </cell>
          <cell r="G3399" t="str">
            <v>Licensee is engaged in the business of developing and marketing a broad range of products and services for the medical industry, including the operation of centralized regional anatomic pathology laboratories providing hospitals, pathologists and other physicians with advanced digital imaging, database systems and other technologies.</v>
          </cell>
          <cell r="H3399" t="str">
            <v>License under licensor's patents, software code, wavelet technology, trade names, trademarks, service marks, techniques, designs, data, formulas to make, have made, use, sell and offer for sale software that enhances the degree of compression of digital images without pixelization distortion and enables pattern recognition used in the medical diagnosis of disease at the cellular level in humans in the area of anatomic pathology; License under licensee's trademarks, trade names and services marks to market and advertise the technology.</v>
          </cell>
        </row>
        <row r="3400">
          <cell r="B3400" t="str">
            <v>RR20180326T02607</v>
          </cell>
          <cell r="C3400" t="str">
            <v>License, Software</v>
          </cell>
          <cell r="D3400" t="str">
            <v>≡</v>
          </cell>
          <cell r="F3400" t="str">
            <v>≡</v>
          </cell>
          <cell r="H3400" t="str">
            <v>License to install and operate the debit card and credit card online-sales system used to link the online payment interface to the billing system and the online game servers by end users to enable the transaction of payments by debit cards and credit cards issued by different banks.</v>
          </cell>
        </row>
        <row r="3401">
          <cell r="B3401" t="str">
            <v>RR20180326T02606</v>
          </cell>
          <cell r="C3401" t="str">
            <v>License, Software</v>
          </cell>
          <cell r="D3401" t="str">
            <v>≡</v>
          </cell>
          <cell r="F3401" t="str">
            <v>≡</v>
          </cell>
          <cell r="H3401" t="str">
            <v>License to install and operate virtual card online-sales system used by sales agents in connection with ordering and purchasing of the virtual cards.</v>
          </cell>
        </row>
        <row r="3402">
          <cell r="B3402" t="str">
            <v>RR20180326T02609</v>
          </cell>
          <cell r="C3402" t="str">
            <v>License, Software</v>
          </cell>
          <cell r="D3402" t="str">
            <v>≡</v>
          </cell>
          <cell r="F3402" t="str">
            <v>≡</v>
          </cell>
          <cell r="H3402" t="str">
            <v>License to install and operate the debit card and credit card online-sales system used to link the online payment interface to the billing system and the online game servers by end users to enable the transaction of payments by debit cards and credit cards issued by different banks.</v>
          </cell>
        </row>
        <row r="3403">
          <cell r="B3403" t="str">
            <v>RR20180326T02611</v>
          </cell>
          <cell r="C3403" t="str">
            <v>License, Other manufacturing intangibles, Software</v>
          </cell>
          <cell r="D3403" t="str">
            <v>≡</v>
          </cell>
          <cell r="F3403" t="str">
            <v>≡</v>
          </cell>
          <cell r="H3403" t="str">
            <v>License under technical information and design to install and operate the graph supervision system software.</v>
          </cell>
        </row>
        <row r="3404">
          <cell r="B3404" t="str">
            <v>RR20180321T00901</v>
          </cell>
          <cell r="C3404" t="str">
            <v>License, Trademark</v>
          </cell>
          <cell r="D3404" t="str">
            <v>≡</v>
          </cell>
          <cell r="E3404" t="str">
            <v>Licensor is a biopharmaceutical company focused on developing orally bioavailable small molecule therapeutic products.</v>
          </cell>
          <cell r="F3404" t="str">
            <v>≡</v>
          </cell>
          <cell r="H3404" t="str">
            <v>License to use, develop and market [UNDISCLOSED FOR PREVIEW] drug for the treatment of rheumatoid arthritis, bearing trademark.</v>
          </cell>
        </row>
        <row r="3405">
          <cell r="B3405" t="str">
            <v>RR20180323T02601</v>
          </cell>
          <cell r="C3405" t="str">
            <v>Trademark, Software, Sublicense</v>
          </cell>
          <cell r="D3405" t="str">
            <v>≡</v>
          </cell>
          <cell r="F3405" t="str">
            <v>≡</v>
          </cell>
          <cell r="H3405" t="str">
            <v>Sublicense under trademarks to provide online services to end users, promote, market, operate, maintain offer and distribute the software for online massively-multiplayer computer game [UNDISCLOSED FOR PREVIEW], install, copy and use the game for operating, maintain and distributing online services, and to reproduce and distribute game software in object code to end users.</v>
          </cell>
        </row>
        <row r="3406">
          <cell r="B3406" t="str">
            <v>RR20180421T00901</v>
          </cell>
          <cell r="C3406" t="str">
            <v>License, Trademark, Other marketing intangibles</v>
          </cell>
          <cell r="D3406" t="str">
            <v>≡</v>
          </cell>
          <cell r="F3406" t="str">
            <v>≡</v>
          </cell>
          <cell r="G3406" t="str">
            <v>Licensee specializes on manufacturing and marketing of women's apparel.</v>
          </cell>
          <cell r="H3406" t="str">
            <v>License to use trademarks and marks of [UNDISCLOSED FOR PREVIEW] only on and in connection with the manufacture, advertising, promotion, distribution and sale of women's intimate apparel, specifically bras, shapewear and daywear (e.g., panties, camisoles, slips and other similar items), and lingerie, bags, slippers, boudoir sachets, sleep/eye masks and such other similar items.</v>
          </cell>
        </row>
        <row r="3407">
          <cell r="B3407" t="str">
            <v>RR20180421T00903</v>
          </cell>
          <cell r="C3407" t="str">
            <v>License, Patent, Know-how, Technology</v>
          </cell>
          <cell r="D3407" t="str">
            <v>≡</v>
          </cell>
          <cell r="F3407" t="str">
            <v>≡</v>
          </cell>
          <cell r="H3407" t="str">
            <v>License under know-how, patent and technology rights to develop, make, use, supply and sell tyre pressure monitoring transducers or other tyre monitoring products.</v>
          </cell>
        </row>
        <row r="3408">
          <cell r="B3408" t="str">
            <v>RR20180420TR0902</v>
          </cell>
          <cell r="C3408" t="str">
            <v>License, Trademark, Trade name</v>
          </cell>
          <cell r="D3408" t="str">
            <v>≡</v>
          </cell>
          <cell r="E3408" t="str">
            <v>Licensor is a supplier of power generation technology, energy services, and energy management systems.</v>
          </cell>
          <cell r="F3408" t="str">
            <v>≡</v>
          </cell>
          <cell r="G3408" t="str">
            <v>Licensee is engaged in business of fuel cell systems.</v>
          </cell>
          <cell r="H3408" t="str">
            <v>License to use trademarks and trade names [UNDISCLOSED FOR PREVIEW] in connection with proton exchange membrane fuel cell-powered generator sets, and components; The agreement is concluded between related parties.</v>
          </cell>
        </row>
        <row r="3409">
          <cell r="B3409" t="str">
            <v>RR20180420TP0906</v>
          </cell>
          <cell r="C3409" t="str">
            <v>License, Brand, Other marketing intangibles</v>
          </cell>
          <cell r="D3409" t="str">
            <v>≡</v>
          </cell>
          <cell r="F3409" t="str">
            <v>≡</v>
          </cell>
          <cell r="G3409" t="str">
            <v>Licensee is focused on eyewear products.</v>
          </cell>
          <cell r="H3409" t="str">
            <v>License to adapt, distribute, perform, reproduce and use [UNDISCLOSED FOR PREVIEW] autograph, likeness, name and voice on [UNDISCLOSED FOR PREVIEW] brand sunglasses, including interchangeable wraparound lens and spring hinges; One of the parties to the agreement is an individual.</v>
          </cell>
        </row>
        <row r="3410">
          <cell r="B3410" t="str">
            <v>RR20180420T00905</v>
          </cell>
          <cell r="C3410" t="str">
            <v>License, Trademark, Trade name, Other marketing intangibles</v>
          </cell>
          <cell r="D3410" t="str">
            <v>≡</v>
          </cell>
          <cell r="E3410" t="str">
            <v>Licensor engages in the business of footwear, apparel and accessories.</v>
          </cell>
          <cell r="F3410" t="str">
            <v>≡</v>
          </cell>
          <cell r="H3410" t="str">
            <v>License to use trademarks and trade names [UNDISCLOSED FOR PREVIEW] design logo in connection with researching, designing, developing, manufacturing, sourcing, marketing, advertising, promoting, merchandising, shipping, distributing, selling and servicing of sunglasses and related accessories such as cases, neck cords, and ophthalmic products.</v>
          </cell>
        </row>
        <row r="3411">
          <cell r="B3411" t="str">
            <v>RR20180416T02601</v>
          </cell>
          <cell r="C3411" t="str">
            <v>License, Other manufacturing intangibles, Patent, Trademark, Copyright</v>
          </cell>
          <cell r="D3411" t="str">
            <v>≡</v>
          </cell>
          <cell r="E3411" t="str">
            <v>Licensor is a company engaged in the design, manufacture and distribution of high quality, fashionable footwear, accessories, women’s sportswear and ready-to-wear both for wholesale and retail sale.</v>
          </cell>
          <cell r="F3411" t="str">
            <v>≡</v>
          </cell>
          <cell r="G3411" t="str">
            <v>Licensee is a company engaged in the design and arrangement for the manufacture of and marketing of an extensive range of women’s career and casual sportswear principally under the [UNDISCLOSED FOR PREVIEW] trademarks and under private label brand names.</v>
          </cell>
          <cell r="H3411" t="str">
            <v>License under [UNDISCLOSED FOR PREVIEW] design trademarks, design, patents and copyrights to manufacture, sell, distribute and advertise women’s sportswear and ready-to-wear such as dress pants of all lengths, casual and dress shorts of all lengths, knit and woven tops, cotton and knit tee-shirts, polo shirts, blouses, oxford and button down shirts,sweaters, coordinating jackets, blazers, vests, dresses, casual and dress skirts, and casual day dresses.</v>
          </cell>
        </row>
        <row r="3412">
          <cell r="B3412" t="str">
            <v>RR20180426T00901</v>
          </cell>
          <cell r="C3412" t="str">
            <v>License, Trademark, Brand</v>
          </cell>
          <cell r="D3412" t="str">
            <v>≡</v>
          </cell>
          <cell r="F3412" t="str">
            <v>≡</v>
          </cell>
          <cell r="H3412" t="str">
            <v>License to use trademarks associated with the [UNDISCLOSED FOR PREVIEW] brand in connection with the manufacture, advertising, distribution and sale of men's footwear products.</v>
          </cell>
        </row>
        <row r="3413">
          <cell r="B3413" t="str">
            <v>RR20180426T02601</v>
          </cell>
          <cell r="C3413" t="str">
            <v>License, Patent, Other manufacturing intangibles, Trade secret, Technology, Copyright, Software</v>
          </cell>
          <cell r="D3413" t="str">
            <v>≡</v>
          </cell>
          <cell r="E3413" t="str">
            <v>Licensor is company engaged in design, development and sale of the [UNDISCLOSED FOR PREVIEW] system, which is an image-guided robotic radiosurgery system used for the treatment of solid tumours anywhere in the body.</v>
          </cell>
          <cell r="F3413" t="str">
            <v>≡</v>
          </cell>
          <cell r="H3413" t="str">
            <v>License under patents, copyrights, trade secrets and technical information to use, transmit, display, perform, and distribute software interface to develop, make, use, sell, offer to sell, market, import, and otherwise exploit and commercialise the stereotactic radiosurgery adjunct for non-tumour applications involving or relating to the heart, the coronary arteries, the cardiac veins, all diseases and conditions of the conduction system, the coronary, arterial and/or venous systems, heart valves or chambers, wall anomalies affection, ejection fraction and/or conduction.</v>
          </cell>
        </row>
        <row r="3414">
          <cell r="B3414" t="str">
            <v>RR20180423T02601</v>
          </cell>
          <cell r="C3414" t="str">
            <v>License</v>
          </cell>
          <cell r="D3414" t="str">
            <v>≡</v>
          </cell>
          <cell r="F3414" t="str">
            <v>≡</v>
          </cell>
          <cell r="H3414" t="str">
            <v>License to use 48 fibres constituting a fibre optic cable.</v>
          </cell>
        </row>
        <row r="3415">
          <cell r="B3415" t="str">
            <v>RR20180423T01701</v>
          </cell>
          <cell r="C3415" t="str">
            <v>License, Trademark</v>
          </cell>
          <cell r="D3415" t="str">
            <v>≡</v>
          </cell>
          <cell r="F3415" t="str">
            <v>≡</v>
          </cell>
          <cell r="H3415" t="str">
            <v>License to use licensor's trademark in connection with development, production, manufacture and distribution of fragrance and personal care products, namely, fragrances, home fragrance products, skincare products, bath products, body care products and cosmetics.</v>
          </cell>
        </row>
        <row r="3416">
          <cell r="B3416" t="str">
            <v>RR20180430TN0905</v>
          </cell>
          <cell r="C3416" t="str">
            <v>License, Patent, Copyright</v>
          </cell>
          <cell r="D3416" t="str">
            <v>≡</v>
          </cell>
          <cell r="F3416" t="str">
            <v>≡</v>
          </cell>
          <cell r="G3416" t="str">
            <v>Licensee is focused on clinical laboratory tests and disease management services.</v>
          </cell>
          <cell r="H3416" t="str">
            <v>License under copyright and patent rights to make, use, sell products and practice methods relating to segmented gel to be used for patients with cardiac disease risk; Some of the parties to the agreement are non-profit entities.</v>
          </cell>
        </row>
        <row r="3417">
          <cell r="B3417" t="str">
            <v>RR20180502T02601</v>
          </cell>
          <cell r="C3417" t="str">
            <v>Cross license, Know-how, Patent, Other manufacturing intangibles, Technology, Software</v>
          </cell>
          <cell r="D3417" t="str">
            <v>≡</v>
          </cell>
          <cell r="E3417" t="str">
            <v>Licensor is a biotechnology company using proprietary taste receptor-based assays and screening technologies to discover and develop novel flavors, flavor enhancers and taste modulators for the packaged food and beverage industry.</v>
          </cell>
          <cell r="F3417" t="str">
            <v>≡</v>
          </cell>
          <cell r="H3417" t="str">
            <v>License under licensor's technology, know-how, patents, information, data, designs, formulae, software, techniques and methods to evaluate sweet compounds in the field of artificially sweetened ready-to-eat and dry powdered desserts, and artificially sweetened non-carbonated ready-to-drink and dry powdered beverages, evaluate coffee compounds in products containing coffee as a primary ingredient, use sweet compounds and coffee compounds for non-commercial development and to make, have, made, use, sell, have sold, import and export sweet products such as dry powdered desserts [UNDISCLOSED FOR PREVIEW] instant pudding, and coffee products such as powdered soft drinks [UNDISCLOSED FOR PREVIEW]; Fully-paid license to use licensee's technology, know-how, patents, information, data, designs, formulae, software, techniques and methods to carry out the research plan.</v>
          </cell>
        </row>
        <row r="3418">
          <cell r="B3418" t="str">
            <v>RR20180430T00902</v>
          </cell>
          <cell r="C3418" t="str">
            <v>License, Trademark, Other marketing intangibles</v>
          </cell>
          <cell r="D3418" t="str">
            <v>≡</v>
          </cell>
          <cell r="F3418" t="str">
            <v>≡</v>
          </cell>
          <cell r="H3418" t="str">
            <v>License to use [UNDISCLOSED FOR PREVIEW] trademark and logo in connection with the manufacture, distribution, sale and advertisement of music products for karaoke activities, and karaoke machines.</v>
          </cell>
        </row>
        <row r="3419">
          <cell r="B3419" t="str">
            <v>RR20180430TN2601</v>
          </cell>
          <cell r="C3419" t="str">
            <v>License, Patent, Technology</v>
          </cell>
          <cell r="D3419" t="str">
            <v>≡</v>
          </cell>
          <cell r="F3419" t="str">
            <v>≡</v>
          </cell>
          <cell r="G3419" t="str">
            <v>Licensee is a company engaged in the research, development, manufacture and marketing of high-performance filters to service providers and original equipment manufacturers in the mobile wireless communications industry.</v>
          </cell>
          <cell r="H3419" t="str">
            <v>License under patent and apparatus performing pulsed energy deposition and/or pulsed laser deposition to make, have made, use, lease, offer to sell, sell, distribute, import and dispose  [UNDISCLOSED FOR PREVIEW], which are cryogenic receiver front-end devices which contain a thin film radio frequency filter manufactured using high-temperature superconducting materials and either pulsed energy deposition or pulsed laser deposition; One of the parties to the agreement is a non-profit entity.</v>
          </cell>
        </row>
        <row r="3420">
          <cell r="B3420" t="str">
            <v>RR20180510TN0901</v>
          </cell>
          <cell r="C3420" t="str">
            <v>License, Patent, Technology</v>
          </cell>
          <cell r="D3420" t="str">
            <v>≡</v>
          </cell>
          <cell r="E3420" t="str">
            <v>Licensor is engaged in biomedical and biochemical research.</v>
          </cell>
          <cell r="F3420" t="str">
            <v>≡</v>
          </cell>
          <cell r="H3420" t="str">
            <v>License under patent and technology rights to make, use, sell and import products relating to [UNDISCLOSED FOR PREVIEW] for gene engineering in plant agriculture, therapeutics and diagnostics; One of the parties to the agreement is a non-profit entity.</v>
          </cell>
        </row>
        <row r="3421">
          <cell r="B3421" t="str">
            <v>RR20140616T06001</v>
          </cell>
          <cell r="C3421" t="str">
            <v>License, Trademark, Copyright, Trade name</v>
          </cell>
          <cell r="D3421" t="str">
            <v>≡</v>
          </cell>
          <cell r="F3421" t="str">
            <v>≡</v>
          </cell>
          <cell r="H3421" t="str">
            <v>License to use trademarks, trade names, logos, copyrights and other trade symbols [UNDISCLOSED FOR PREVIEW] in relation to the provision, rental, installation, servicing, repair, distribution, storage, monitoring and maintenance of security alarm systems for business and residential premises (including video surveillance systems, fire, carbon dioxide, water, temperature, intrusion and/or medical emergency alarm components, electronic card access systems and other).</v>
          </cell>
        </row>
        <row r="3422">
          <cell r="B3422" t="str">
            <v>RR20131122T06002</v>
          </cell>
          <cell r="C3422" t="str">
            <v>License, Trademark, Copyright, Trade name</v>
          </cell>
          <cell r="D3422" t="str">
            <v>≡</v>
          </cell>
          <cell r="E3422" t="str">
            <v>Licensor is a technology company that delivers predictive interface solutions for computing devices ranging from small hand-held devices to conventional desktop computers.</v>
          </cell>
          <cell r="F3422" t="str">
            <v>≡</v>
          </cell>
          <cell r="H3422" t="str">
            <v>License to sell and deliver licensor's computer programs, user manuals, computer hardware, peripherals, accessories, parts and other goods in boxed packages related to predictive keyboard software.</v>
          </cell>
        </row>
        <row r="3423">
          <cell r="B3423" t="str">
            <v>RR20180503T02601</v>
          </cell>
          <cell r="C3423" t="str">
            <v>License</v>
          </cell>
          <cell r="D3423" t="str">
            <v>≡</v>
          </cell>
          <cell r="F3423" t="str">
            <v>≡</v>
          </cell>
          <cell r="G3423" t="str">
            <v>Licensee is a company engaged in providing professional portrait photography products and services in North America.</v>
          </cell>
          <cell r="H3423" t="str">
            <v>License to operate a portrait studio and sell portrait related products in specified licensor's stores.</v>
          </cell>
        </row>
        <row r="3424">
          <cell r="B3424" t="str">
            <v>RR20180511T00901</v>
          </cell>
          <cell r="C3424" t="str">
            <v>License</v>
          </cell>
          <cell r="D3424" t="str">
            <v>≡</v>
          </cell>
          <cell r="F3424" t="str">
            <v>≡</v>
          </cell>
          <cell r="H3424" t="str">
            <v>License to develop, distribute, produce, manufacture and sell personal care products through [UNDISCLOSED FOR PREVIEW] stores as well as specialty and department stores, including duty-free and other travel related retailers.</v>
          </cell>
        </row>
        <row r="3425">
          <cell r="B3425" t="str">
            <v>RR20160929TR001</v>
          </cell>
          <cell r="C3425" t="str">
            <v>License</v>
          </cell>
          <cell r="D3425" t="str">
            <v>≡</v>
          </cell>
          <cell r="E3425" t="str">
            <v>Licensor is is an award-winning photographer.</v>
          </cell>
          <cell r="F3425" t="str">
            <v>≡</v>
          </cell>
          <cell r="G3425" t="str">
            <v>Licensee is engaged in the retail sale and distribution, via juried art shows, online and otherwise, and other derivation of revenue from the commercial exploitation, of photographic prints, images and likenesses whatsoever created from transparencies.</v>
          </cell>
          <cell r="H3425" t="str">
            <v>License to use intellectual property, including all transparencies to create photographic prints, images and likenesses created from such intellectual property, for retail sale and distribution, via juried art shows, online and otherwise exploit it; One of the parties to the agreement is an individual; The agreement is concluded between related parties.</v>
          </cell>
        </row>
        <row r="3426">
          <cell r="B3426" t="str">
            <v>RR20180124TR0903</v>
          </cell>
          <cell r="C3426" t="str">
            <v>License, Software, Trademark, Trade name, Other marketing intangibles</v>
          </cell>
          <cell r="D3426" t="str">
            <v>≡</v>
          </cell>
          <cell r="E3426" t="str">
            <v>Licensor is in the business of licensing and operating certain software products.</v>
          </cell>
          <cell r="F3426" t="str">
            <v>≡</v>
          </cell>
          <cell r="G3426" t="str">
            <v>Licensee is engaged in the marketing and distribution of computer programs.</v>
          </cell>
          <cell r="H3426" t="str">
            <v>License to use and distribute certain video compression technology, bearing trademarks, service marks, trade names and logos; The agreement is concluded between related parties.</v>
          </cell>
        </row>
        <row r="3427">
          <cell r="B3427" t="str">
            <v>RR20180524T00902</v>
          </cell>
          <cell r="C3427" t="str">
            <v>Patent, License</v>
          </cell>
          <cell r="D3427" t="str">
            <v>≡</v>
          </cell>
          <cell r="E3427" t="str">
            <v>Licensor is focused on plastic industry.</v>
          </cell>
          <cell r="F3427" t="str">
            <v>≡</v>
          </cell>
          <cell r="H3427" t="str">
            <v>License under patent rights to market and sell plastic injection molding machines known as [UNDISCLOSED FOR PREVIEW].</v>
          </cell>
        </row>
        <row r="3428">
          <cell r="B3428" t="str">
            <v>RR20180524T00901</v>
          </cell>
          <cell r="C3428" t="str">
            <v>License, Trade secret, Other marketing intangibles</v>
          </cell>
          <cell r="D3428" t="str">
            <v>≡</v>
          </cell>
          <cell r="F3428" t="str">
            <v>≡</v>
          </cell>
          <cell r="G3428" t="str">
            <v>Licensee manufactures, markets and distributes high quality Italian food products.</v>
          </cell>
          <cell r="H3428" t="str">
            <v>License to use recipes, trade secrets, information, processes and methods in producing a variety of pastas and sauces, and to market, sell, promote and advertise such products.</v>
          </cell>
        </row>
        <row r="3429">
          <cell r="B3429" t="str">
            <v>RR20180708T00904</v>
          </cell>
          <cell r="C3429" t="str">
            <v>Know-how, License, Patent</v>
          </cell>
          <cell r="D3429" t="str">
            <v>≡</v>
          </cell>
          <cell r="F3429" t="str">
            <v>≡</v>
          </cell>
          <cell r="G3429" t="str">
            <v>Licensee is a biopharmaceutical company developing novel therapies for the management of pain and other central nervous system, or CNS, disorders.</v>
          </cell>
          <cell r="H3429" t="str">
            <v>License under know-how and patent rights to develop, make, use, sell and otherwise dispose of [UNDISCLOSED FOR PREVIEW] for the management of pain in the field of veterinary and human therapeutic and diagnostic use.</v>
          </cell>
        </row>
        <row r="3430">
          <cell r="B3430" t="str">
            <v>RR20180225T00903</v>
          </cell>
          <cell r="C3430" t="str">
            <v>License</v>
          </cell>
          <cell r="D3430" t="str">
            <v>≡</v>
          </cell>
          <cell r="F3430" t="str">
            <v>≡</v>
          </cell>
          <cell r="G3430" t="str">
            <v>Licensee is a biotechnology company focused on the development and commercialization of innovative products to address the unmet medical needs of patients with chronic and life-threatening conditions.</v>
          </cell>
          <cell r="H3430" t="str">
            <v>License to develop, market, promote and commercialize [UNDISCLOSED FOR PREVIEW] for the treatment of pulmonary hypertension.</v>
          </cell>
        </row>
        <row r="3431">
          <cell r="B3431" t="str">
            <v>RR20180708T00901</v>
          </cell>
          <cell r="C3431" t="str">
            <v>Know-how, Technology, Patent, Sublicense</v>
          </cell>
          <cell r="D3431" t="str">
            <v>≡</v>
          </cell>
          <cell r="F3431" t="str">
            <v>≡</v>
          </cell>
          <cell r="H3431" t="str">
            <v>Sublicense under know-how, patent and technology rights to use, develop, manufacture and commercialize pharmaceutical products.</v>
          </cell>
        </row>
        <row r="3432">
          <cell r="B3432" t="str">
            <v>RR20180707T00904</v>
          </cell>
          <cell r="C3432" t="str">
            <v>License, Trademark, Patent, Know-how, Trade secret, Copyright</v>
          </cell>
          <cell r="D3432" t="str">
            <v>≡</v>
          </cell>
          <cell r="F3432" t="str">
            <v>≡</v>
          </cell>
          <cell r="H3432" t="str">
            <v>License under patent rights to make, use, sell, use, import and export tennis racquets and relating accessories.</v>
          </cell>
        </row>
        <row r="3433">
          <cell r="B3433" t="str">
            <v>RR20180709T01701</v>
          </cell>
          <cell r="C3433" t="str">
            <v>License, Patent, Know-how, Trade secret</v>
          </cell>
          <cell r="D3433" t="str">
            <v>≡</v>
          </cell>
          <cell r="E3433" t="str">
            <v>Licensor is a leader in the research, development and commercialization of organic light emitting diode, or OLED, technologies and materials.</v>
          </cell>
          <cell r="F3433" t="str">
            <v>≡</v>
          </cell>
          <cell r="H3433" t="str">
            <v>License under licenso'rs patents, know-how and trade secrets to manufacture, have manufactured, sell, offer for sale and use organic light emitting device light sources.</v>
          </cell>
        </row>
        <row r="3434">
          <cell r="B3434" t="str">
            <v>RR20180707T00903</v>
          </cell>
          <cell r="C3434" t="str">
            <v>License</v>
          </cell>
          <cell r="D3434" t="str">
            <v>≡</v>
          </cell>
          <cell r="F3434" t="str">
            <v>≡</v>
          </cell>
          <cell r="H3434" t="str">
            <v>License to distribute [UNDISCLOSED FOR PREVIEW] services, including vending machines, digital kiosks, digital merchandisers; The agreement is concluded between related parties.</v>
          </cell>
        </row>
        <row r="3435">
          <cell r="B3435" t="str">
            <v>RR20130729T06001</v>
          </cell>
          <cell r="C3435" t="str">
            <v>License, Technology</v>
          </cell>
          <cell r="D3435" t="str">
            <v>≡</v>
          </cell>
          <cell r="F3435" t="str">
            <v>≡</v>
          </cell>
          <cell r="G3435" t="str">
            <v>Licensee is engaged in the business of developing technologies related to continuous water injection in diesel engines and a primary upgrading process for heavy crude oil and bitumen.</v>
          </cell>
          <cell r="H3435" t="str">
            <v>License to market, sell and distribute products relating to a diesel engine technology called continuous water injection technology for application in the marine/shipping industry.</v>
          </cell>
        </row>
        <row r="3436">
          <cell r="B3436" t="str">
            <v>RR20180626TN0901</v>
          </cell>
          <cell r="C3436" t="str">
            <v>License, Patent</v>
          </cell>
          <cell r="D3436" t="str">
            <v>≡</v>
          </cell>
          <cell r="F3436" t="str">
            <v>≡</v>
          </cell>
          <cell r="G3436" t="str">
            <v>Licensee is a biopharmaceutical company developing drugs to treat neurological diseases and disorders.</v>
          </cell>
          <cell r="H3436" t="str">
            <v>License under patent rights to make, use, sell and imports products and practice methods incorporating pharmaceutical compounds netrin, neuropilin, cyclic nucleotide/small molecule, and slit protein technologies in the field of human or veterinary prophylaxes, therapeutics, diagnostics and prognostics; One of the parties to the agreement is a non-profit entity.</v>
          </cell>
        </row>
        <row r="3437">
          <cell r="B3437" t="str">
            <v>RR20161010T06003</v>
          </cell>
          <cell r="C3437" t="str">
            <v>License, Software</v>
          </cell>
          <cell r="D3437" t="str">
            <v>≡</v>
          </cell>
          <cell r="E3437" t="str">
            <v>Licensor owns a software product known as [UNDISCLOSED FOR PREVIEW].</v>
          </cell>
          <cell r="F3437" t="str">
            <v>≡</v>
          </cell>
          <cell r="H3437" t="str">
            <v>Licence to use [UNDISCLOSED FOR PREVIEW] software products consisting of object code programs including microprocessor plastic cards, conceptual scheme, payment terminals, microprocessor card readers, PC interface board, personalisation equipment, security concept and back-end demonstration system.</v>
          </cell>
        </row>
        <row r="3438">
          <cell r="B3438" t="str">
            <v>RR20180624T00901</v>
          </cell>
          <cell r="C3438" t="str">
            <v>License, Patent, Technology, Trademark</v>
          </cell>
          <cell r="D3438" t="str">
            <v>≡</v>
          </cell>
          <cell r="E3438" t="str">
            <v>Licensor is engaged primarily in the design, development, manufacture and sale of specialty high performance semiconductor memory devices.</v>
          </cell>
          <cell r="F3438" t="str">
            <v>≡</v>
          </cell>
          <cell r="H3438" t="str">
            <v>License under patent and technology rights to manufacture and sell nonvolatile ferroelectric semiconductor memory devices with no density limitation, bearing trademark [UNDISCLOSED FOR PREVIEW].</v>
          </cell>
        </row>
        <row r="3439">
          <cell r="B3439" t="str">
            <v>RR20180703T00902</v>
          </cell>
          <cell r="C3439" t="str">
            <v>License, Know-how, Patent, Technology</v>
          </cell>
          <cell r="D3439" t="str">
            <v>≡</v>
          </cell>
          <cell r="F3439" t="str">
            <v>≡</v>
          </cell>
          <cell r="H3439" t="str">
            <v>License under know-how, patent and technology rights to develop, make, commercialize, use, sell, import, export and otherwise exploit products relating to [UNDISCLOSED FOR PREVIEW] program in the field of diagnosis, treatment, prevention or amelioration of human and animal diseases.</v>
          </cell>
        </row>
        <row r="3440">
          <cell r="B3440" t="str">
            <v>RR20180703TP0904</v>
          </cell>
          <cell r="C3440" t="str">
            <v>License</v>
          </cell>
          <cell r="D3440" t="str">
            <v>≡</v>
          </cell>
          <cell r="E3440" t="str">
            <v>Licensor is a world famous game designer.</v>
          </cell>
          <cell r="F3440" t="str">
            <v>≡</v>
          </cell>
          <cell r="G3440" t="str">
            <v>Licensee is involved in the e-business industry.</v>
          </cell>
          <cell r="H3440" t="str">
            <v>License to produce and sell electronic version of game [UNDISCLOSED FOR PREVIEW] in English language for mobile devices; One of the parties to the agreement is an individual.</v>
          </cell>
        </row>
        <row r="3441">
          <cell r="B3441" t="str">
            <v>RR20180707TP0902</v>
          </cell>
          <cell r="C3441" t="str">
            <v>License, Other marketing intangibles</v>
          </cell>
          <cell r="D3441" t="str">
            <v>≡</v>
          </cell>
          <cell r="F3441" t="str">
            <v>≡</v>
          </cell>
          <cell r="H3441" t="str">
            <v>License to use [UNDISCLOSED FOR PREVIEW] legal and professional name, approved likeness, voice, photographs and video footage in connection with the advertising, promotion, publicizing and marketing of digital and physical products, including novels, albums, apparel, accessories and all manner of merchandise featuring original or licensed content; One of the parties to the agreement is an individual.</v>
          </cell>
        </row>
        <row r="3442">
          <cell r="B3442" t="str">
            <v>RR20180628T00903</v>
          </cell>
          <cell r="C3442" t="str">
            <v>Trade secret, Know-how, Patent, Trademark, Sublicense</v>
          </cell>
          <cell r="D3442" t="str">
            <v>≡</v>
          </cell>
          <cell r="E3442" t="str">
            <v>Sublicensor is a specialty pharmaceutical company dedicated to developing and commercializing pharmaceutical products that target urologic and sexual health disorders.</v>
          </cell>
          <cell r="F3442" t="str">
            <v>≡</v>
          </cell>
          <cell r="G3442" t="str">
            <v>Sublicensee is a pharmaceutical company focused on the field of urology.</v>
          </cell>
          <cell r="H3442" t="str">
            <v>License under know-how, patent and trade secret rights to use, exploit, market, import, sell and distribute pharmaceutical products in the form of gel to be used for testosterone replacement therapy.</v>
          </cell>
        </row>
        <row r="3443">
          <cell r="B3443" t="str">
            <v>RR20180621T00901</v>
          </cell>
          <cell r="C3443" t="str">
            <v>License, Software</v>
          </cell>
          <cell r="D3443" t="str">
            <v>≡</v>
          </cell>
          <cell r="F3443" t="str">
            <v>≡</v>
          </cell>
          <cell r="H3443" t="str">
            <v>License to use software products and documentation for wireless telecommunications services.</v>
          </cell>
        </row>
        <row r="3444">
          <cell r="B3444" t="str">
            <v>RR20180720TR0902</v>
          </cell>
          <cell r="C3444" t="str">
            <v>License, Technology, Trademark</v>
          </cell>
          <cell r="D3444" t="str">
            <v>≡</v>
          </cell>
          <cell r="F3444" t="str">
            <v>≡</v>
          </cell>
          <cell r="H3444" t="str">
            <v>License under technology rights to develop, sell, market, operate and/or finance vacation business under trademarks of [UNDISCLOSED FOR PREVIEW]; The agreement is concluded between related parties.</v>
          </cell>
        </row>
        <row r="3445">
          <cell r="B3445" t="str">
            <v>RR20180717T00901</v>
          </cell>
          <cell r="C3445" t="str">
            <v>License, Trademark</v>
          </cell>
          <cell r="D3445" t="str">
            <v>≡</v>
          </cell>
          <cell r="F3445" t="str">
            <v>≡</v>
          </cell>
          <cell r="G3445" t="str">
            <v>Licensee is engaged in the manufacture and marketing of men's and women's quality fashion apparel.</v>
          </cell>
          <cell r="H3445" t="str">
            <v>License to utilize [UNDISCLOSED FOR PREVIEW] trademark solely upon and in conjunction with the manufacture, sale and distribution of men's golf inspired knit tops, pants, shorts, sweaters, vests and outerwear/rainwear.</v>
          </cell>
        </row>
        <row r="3446">
          <cell r="B3446" t="str">
            <v>RR20180720T00901</v>
          </cell>
          <cell r="C3446" t="str">
            <v>License, Other marketing intangibles</v>
          </cell>
          <cell r="D3446" t="str">
            <v>≡</v>
          </cell>
          <cell r="F3446" t="str">
            <v>≡</v>
          </cell>
          <cell r="G3446" t="str">
            <v>Licensee is engaged in the design, distribution and marketing of proprietary branded sports lifestyle products.</v>
          </cell>
          <cell r="H3446" t="str">
            <v>License to utilize [UNDISCLOSED FOR PREVIEW] name, picture, signature, autograph, facsimile signature, likeness, voice, character, identity, initials, photograph, video, or film portrayals, image and biographical information in connection with the advertisement, promotion, distribution, and sale of golf shirts (long and short sleeve), golf sweaters, golf outerwear and accessories that are manufactured and marketed under the licensee’s [UNDISCLOSED FOR PREVIEW] trademark; One of the parties to the agreement is an individual.</v>
          </cell>
        </row>
        <row r="3447">
          <cell r="B3447" t="str">
            <v>RR20150330T09001</v>
          </cell>
          <cell r="C3447" t="str">
            <v>Know-how, License</v>
          </cell>
          <cell r="D3447" t="str">
            <v>≡</v>
          </cell>
          <cell r="F3447" t="str">
            <v>≡</v>
          </cell>
          <cell r="G3447" t="str">
            <v>Licensee is a manufacturer of industrial blowers that are components of steam driven electrical power generation plants.</v>
          </cell>
          <cell r="H3447" t="str">
            <v>License under know-how and other technical information (i.e. information necessary for the design, sales, assembly, installation, operation and maintenance of product) to make, use, design and sell [UNDISCLOSED FOR PREVIEW], which are used to provide high-volume, low-pressure air for larger power stations; Licensor shall render technical assistance to licensee.</v>
          </cell>
        </row>
        <row r="3448">
          <cell r="B3448" t="str">
            <v>RR20180722TR0901</v>
          </cell>
          <cell r="C3448" t="str">
            <v>License, Trademark</v>
          </cell>
          <cell r="D3448" t="str">
            <v>≡</v>
          </cell>
          <cell r="F3448" t="str">
            <v>≡</v>
          </cell>
          <cell r="H3448" t="str">
            <v>License to use [UNDISCLOSED FOR PREVIEW] trademarks in connection with ophthalmic applications; The agreement is concluded between related parties.</v>
          </cell>
        </row>
        <row r="3449">
          <cell r="B3449" t="str">
            <v>RR20141230T05002</v>
          </cell>
          <cell r="C3449" t="str">
            <v>License, Trademark, Technology</v>
          </cell>
          <cell r="D3449" t="str">
            <v>≡</v>
          </cell>
          <cell r="E3449" t="str">
            <v>Licensor is engaged in manufacturing printing inks used as intermediaries in the publication and packaging industry.</v>
          </cell>
          <cell r="F3449" t="str">
            <v>≡</v>
          </cell>
          <cell r="H3449" t="str">
            <v>License to use engineering design, lay out of plant, instrumentation, manning, operations and other aspects related to establishing a printing ink manufacturing (including blending and colour matching) unit for paste ink products and right to use trademarks in connection with sales and promotion of manufactured products.</v>
          </cell>
        </row>
        <row r="3450">
          <cell r="B3450" t="str">
            <v>RR20180723TN0902</v>
          </cell>
          <cell r="C3450" t="str">
            <v>License, Copyright, Know-how, Trade secret, Patent, Technology</v>
          </cell>
          <cell r="D3450" t="str">
            <v>≡</v>
          </cell>
          <cell r="F3450" t="str">
            <v>≡</v>
          </cell>
          <cell r="G3450" t="str">
            <v>Licensee is engaged in research and development ("R&amp;D"), manufacturing, and marketing of proprietary  communications products.</v>
          </cell>
          <cell r="H3450" t="str">
            <v>License under copyright, know-how, technology, patent and trade secret rights to make, use, sell, import, copy, modify, distribute, publicly display and perform, and practice products and processes in the field concerning improving the quality of voice, data, and video signals over both wired and wireless networks; One of the parties to the agreement is a non-profit entity.</v>
          </cell>
        </row>
        <row r="3451">
          <cell r="B3451" t="str">
            <v>RR20130320T08001</v>
          </cell>
          <cell r="C3451" t="str">
            <v>License, Trademark</v>
          </cell>
          <cell r="D3451" t="str">
            <v>≡</v>
          </cell>
          <cell r="F3451" t="str">
            <v>≡</v>
          </cell>
          <cell r="G3451" t="str">
            <v>Licensee is in the business of, among other things, financial and marketing consultancy.</v>
          </cell>
          <cell r="H3451" t="str">
            <v>License to use and sell [UNDISCLOSED FOR PREVIEW] (a proprietary reporting system tailored to address the specific needs of each clients to understand and manage key performance indicators related to their business) and related trademarks.</v>
          </cell>
        </row>
        <row r="3452">
          <cell r="B3452" t="str">
            <v>RR20130110T01002</v>
          </cell>
          <cell r="C3452" t="str">
            <v>Know-how, License, Technology, Patent</v>
          </cell>
          <cell r="D3452" t="str">
            <v>≡</v>
          </cell>
          <cell r="E3452" t="str">
            <v>Licensor develops and licenses patented suspended particle device light-control technology to other companies.</v>
          </cell>
          <cell r="F3452" t="str">
            <v>≡</v>
          </cell>
          <cell r="H3452" t="str">
            <v>License under licensed technology, know-how and patent rights to make, lease, sell or otherwise dispose light valve architectural window shading product incorporating a light valve.</v>
          </cell>
        </row>
        <row r="3453">
          <cell r="B3453" t="str">
            <v>RR20130716T08021</v>
          </cell>
          <cell r="C3453" t="str">
            <v>Know-how, Trademark, Patent</v>
          </cell>
          <cell r="D3453" t="str">
            <v>≡</v>
          </cell>
          <cell r="F3453" t="str">
            <v>≡</v>
          </cell>
          <cell r="G3453" t="str">
            <v>A generic and specialty pharmaceutical sales and distribution company.</v>
          </cell>
          <cell r="H3453" t="str">
            <v>License under licensed know-how and patents to market [UNDISCLOSED FOR PREVIEW] (a drug primarily used to treat breast cancer); License also includes a right to use the licensed trademarks.</v>
          </cell>
        </row>
        <row r="3454">
          <cell r="B3454" t="str">
            <v>RR20180409T02602</v>
          </cell>
          <cell r="C3454" t="str">
            <v>License, Trademark, Brand, Trade name, Other marketing intangibles</v>
          </cell>
          <cell r="D3454" t="str">
            <v>≡</v>
          </cell>
          <cell r="F3454" t="str">
            <v>≡</v>
          </cell>
          <cell r="G3454" t="str">
            <v>Licensee is a leading provider of innovative IP-led IT solutions for many vertical segments, including defense and security.</v>
          </cell>
          <cell r="H3454" t="str">
            <v>License to use, reproduce, publish and distribute [UNDISCLOSED FOR PREVIEW] trademark, trade name, service mark and logo in connection with its business of software packages; One of the parties to the agreement is an individual.</v>
          </cell>
        </row>
        <row r="3455">
          <cell r="B3455" t="str">
            <v>RR20180722TR0902</v>
          </cell>
          <cell r="C3455" t="str">
            <v>License, Patent</v>
          </cell>
          <cell r="D3455" t="str">
            <v>≡</v>
          </cell>
          <cell r="F3455" t="str">
            <v>≡</v>
          </cell>
          <cell r="H3455" t="str">
            <v>License under patent rights to make, use and sell medical and surgical devices in the field of ophthalmological applications; The agreement is concluded between related parties.</v>
          </cell>
        </row>
        <row r="3456">
          <cell r="B3456" t="str">
            <v>RR20151114TN7005</v>
          </cell>
          <cell r="C3456" t="str">
            <v>Know-how, License, Patent, Other manufacturing intangibles</v>
          </cell>
          <cell r="D3456" t="str">
            <v>≡</v>
          </cell>
          <cell r="F3456" t="str">
            <v>≡</v>
          </cell>
          <cell r="G3456" t="str">
            <v>Licensee is a company engaged in the development of regenerative medical applications.</v>
          </cell>
          <cell r="H3456" t="str">
            <v>License under licensor's technical data, method, know-how and patents to make, have made, use, offer to sell, sell and import product for enhancing hematopoiesis for therapeutic uses related to treatment of diseases in humans and/or animals; One of the parties to the agreement is a non-profit entity.</v>
          </cell>
        </row>
        <row r="3457">
          <cell r="B3457" t="str">
            <v>RR20180607TR0902</v>
          </cell>
          <cell r="C3457" t="str">
            <v>Patent, Sublicense</v>
          </cell>
          <cell r="D3457" t="str">
            <v>≡</v>
          </cell>
          <cell r="E3457" t="str">
            <v>Sublicensor is a biopharmaceutical company focused on infectious disease and dermatology.</v>
          </cell>
          <cell r="F3457" t="str">
            <v>≡</v>
          </cell>
          <cell r="G3457" t="str">
            <v>Sublicensee is a cosmeceutical company.</v>
          </cell>
          <cell r="H3457" t="str">
            <v>Sublicense under patent rights to make, use, import and sell products made of combination of ceramides, cholesterol and fatty acids which are able to create a human-like skin barrier, in the field of cosmetic and non-prescription uses; The agreement is concluded between related parties.</v>
          </cell>
        </row>
        <row r="3458">
          <cell r="B3458" t="str">
            <v>RR20160831T06001</v>
          </cell>
          <cell r="C3458" t="str">
            <v>License, Patent</v>
          </cell>
          <cell r="D3458" t="str">
            <v>≡</v>
          </cell>
          <cell r="E3458" t="str">
            <v>Licensor is a technology and services leader in interactive marketing platforms that enable marketers and advertising agencies to seamlessly integrate brands, promotions, video and other digital content through the power of the Internet and mobile communications.</v>
          </cell>
          <cell r="F3458" t="str">
            <v>≡</v>
          </cell>
          <cell r="G3458" t="str">
            <v>Licensee is a developer of patented voice infrastructure technology.</v>
          </cell>
          <cell r="H3458" t="str">
            <v>License under the licensor's patents to utilize the systems, methods, code modules and apparatuses related to software industry, which focuses on providing software solutions to generate audio outputs from traditional web content in order to make such content accessible to disabled/impaired users.</v>
          </cell>
        </row>
        <row r="3459">
          <cell r="B3459" t="str">
            <v>RR20170110TN4001</v>
          </cell>
          <cell r="C3459" t="str">
            <v>Know-how, License, Trade secret, Technology, Patent</v>
          </cell>
          <cell r="D3459" t="str">
            <v>≡</v>
          </cell>
          <cell r="F3459" t="str">
            <v>≡</v>
          </cell>
          <cell r="H3459" t="str">
            <v>License under patents, know-how and trade secrets to practice the technology, to make, have made, use, lease, sell and export the licensed products and licensed processes in the field of non-invasive measurement of carotenoids; One of the parties to the agreement is a non-profit organisation.</v>
          </cell>
        </row>
        <row r="3460">
          <cell r="B3460" t="str">
            <v>RR20171023TN9004</v>
          </cell>
          <cell r="C3460" t="str">
            <v>License, Patent</v>
          </cell>
          <cell r="D3460" t="str">
            <v>≡</v>
          </cell>
          <cell r="F3460" t="str">
            <v>≡</v>
          </cell>
          <cell r="H3460" t="str">
            <v>License under patent rights to make, use, sell and import products and practice methods incorporating estriol and other estranges and estrogens for the treatment of psoriasis and other autoimmune diseases; One of the parties to the agreement is a non-profit entity.</v>
          </cell>
        </row>
        <row r="3461">
          <cell r="B3461" t="str">
            <v>RR20180607TN0903</v>
          </cell>
          <cell r="C3461" t="str">
            <v>License, Patent</v>
          </cell>
          <cell r="D3461" t="str">
            <v>≡</v>
          </cell>
          <cell r="F3461" t="str">
            <v>≡</v>
          </cell>
          <cell r="H3461" t="str">
            <v>License under patent rights to make, use, sell, and import insect repellant and attractants for traps and chemical lures.; One of the parties to the agreement is a non-profit entity.</v>
          </cell>
        </row>
        <row r="3462">
          <cell r="B3462" t="str">
            <v>RR20160824T07001</v>
          </cell>
          <cell r="C3462" t="str">
            <v>License, Patent</v>
          </cell>
          <cell r="D3462" t="str">
            <v>≡</v>
          </cell>
          <cell r="F3462" t="str">
            <v>≡</v>
          </cell>
          <cell r="G3462" t="str">
            <v>Licensee is a company providing above-store reporting systems and related services to customers in the restaurant industry.</v>
          </cell>
          <cell r="H3462" t="str">
            <v>License under U.S patent to develop, sell, install, and service certain above-store reporting products.</v>
          </cell>
        </row>
        <row r="3463">
          <cell r="B3463" t="str">
            <v>RR20180205T00904</v>
          </cell>
          <cell r="C3463" t="str">
            <v>License</v>
          </cell>
          <cell r="D3463" t="str">
            <v>≡</v>
          </cell>
          <cell r="F3463" t="str">
            <v>≡</v>
          </cell>
          <cell r="G3463" t="str">
            <v>Licensee provides an online service that transmits name, address, telephone number and other related information.</v>
          </cell>
          <cell r="H3463" t="str">
            <v>License to use a proprietary computerized database, known as [UNDISCLOSED FOR PREVIEW], composed of names, addresses and telephone numbers, businesses, SIC codes, latitude, longitude, city, state, zip code, postal code derived from white page telephone directories and other sources of information.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80"/>
  <sheetViews>
    <sheetView tabSelected="1" workbookViewId="0">
      <pane xSplit="2" ySplit="10" topLeftCell="C11" activePane="bottomRight" state="frozen"/>
      <selection pane="topRight"/>
      <selection pane="bottomLeft"/>
      <selection pane="bottomRight" activeCell="D6" sqref="D6"/>
    </sheetView>
  </sheetViews>
  <sheetFormatPr defaultRowHeight="13.5" customHeight="1" x14ac:dyDescent="0.25"/>
  <cols>
    <col min="1" max="1" width="6.7109375" customWidth="1"/>
    <col min="2" max="2" width="32.28515625" customWidth="1"/>
    <col min="3" max="3" width="16.42578125" customWidth="1"/>
    <col min="4" max="4" width="18.140625" customWidth="1"/>
    <col min="5" max="5" width="33.85546875" customWidth="1"/>
    <col min="6" max="6" width="18.140625" customWidth="1"/>
    <col min="7" max="7" width="33.85546875" customWidth="1"/>
    <col min="8" max="8" width="62.7109375" customWidth="1"/>
    <col min="9" max="9" width="22.42578125" customWidth="1"/>
    <col min="10" max="10" width="12.140625" customWidth="1"/>
    <col min="11" max="12" width="15.5703125" customWidth="1"/>
    <col min="13" max="13" width="33.42578125" customWidth="1"/>
    <col min="14" max="14" width="22.140625" customWidth="1"/>
    <col min="15" max="15" width="16.5703125" customWidth="1"/>
    <col min="16" max="16" width="35.85546875" customWidth="1"/>
    <col min="17" max="17" width="28" customWidth="1"/>
    <col min="18" max="19" width="7.7109375" customWidth="1"/>
    <col min="20" max="20" width="41.42578125" customWidth="1"/>
    <col min="21" max="21" width="26.28515625" customWidth="1"/>
    <col min="22" max="53" width="4.85546875" customWidth="1"/>
    <col min="54" max="56" width="12.140625" customWidth="1"/>
    <col min="57" max="57" width="20.7109375" customWidth="1"/>
    <col min="58" max="58" width="14.140625" customWidth="1"/>
    <col min="59" max="59" width="56" customWidth="1"/>
    <col min="60" max="60" width="48.140625" customWidth="1"/>
    <col min="61" max="61" width="20.7109375" customWidth="1"/>
    <col min="62" max="62" width="23.85546875" customWidth="1"/>
    <col min="63" max="63" width="49.42578125" customWidth="1"/>
    <col min="64" max="65" width="23.85546875" customWidth="1"/>
  </cols>
  <sheetData>
    <row r="1" spans="1:65" ht="13.15" customHeight="1" x14ac:dyDescent="0.25"/>
    <row r="2" spans="1:65" ht="13.15" customHeight="1" x14ac:dyDescent="0.25">
      <c r="A2" s="18"/>
      <c r="B2" s="18"/>
      <c r="C2" s="1"/>
      <c r="D2" s="1" t="s">
        <v>0</v>
      </c>
    </row>
    <row r="3" spans="1:65" ht="13.15" customHeight="1" x14ac:dyDescent="0.25">
      <c r="A3" s="18"/>
      <c r="B3" s="18"/>
      <c r="C3" s="1"/>
      <c r="D3" s="1" t="s">
        <v>1</v>
      </c>
      <c r="E3" s="2"/>
    </row>
    <row r="4" spans="1:65" ht="13.15" customHeight="1" x14ac:dyDescent="0.25">
      <c r="A4" s="18"/>
      <c r="B4" s="18"/>
      <c r="C4" s="1"/>
      <c r="D4" s="1" t="s">
        <v>2</v>
      </c>
      <c r="E4" s="11" t="s">
        <v>588</v>
      </c>
    </row>
    <row r="5" spans="1:65" s="13" customFormat="1" ht="13.15" customHeight="1" x14ac:dyDescent="0.25">
      <c r="A5" s="12"/>
      <c r="B5" s="12"/>
      <c r="C5" s="12"/>
      <c r="D5" s="12"/>
      <c r="E5" s="11"/>
    </row>
    <row r="6" spans="1:65" s="13" customFormat="1" ht="13.15" customHeight="1" x14ac:dyDescent="0.25">
      <c r="A6" s="12"/>
      <c r="B6" s="12"/>
      <c r="C6" s="12"/>
      <c r="D6" s="2" t="s">
        <v>589</v>
      </c>
      <c r="E6" s="11"/>
    </row>
    <row r="7" spans="1:65" ht="13.15" customHeight="1" x14ac:dyDescent="0.25"/>
    <row r="8" spans="1:65" ht="25.35" customHeight="1" x14ac:dyDescent="0.25">
      <c r="A8" s="16"/>
      <c r="B8" s="16"/>
      <c r="C8" s="16" t="s">
        <v>3</v>
      </c>
      <c r="D8" s="16"/>
      <c r="E8" s="16"/>
      <c r="F8" s="16"/>
      <c r="G8" s="16"/>
      <c r="H8" s="16"/>
      <c r="I8" s="16"/>
      <c r="J8" s="16"/>
      <c r="K8" s="16"/>
      <c r="L8" s="16"/>
      <c r="M8" s="16"/>
      <c r="N8" s="16"/>
      <c r="O8" s="16"/>
      <c r="P8" s="16"/>
      <c r="Q8" s="16"/>
      <c r="R8" s="16"/>
      <c r="S8" s="16"/>
      <c r="T8" s="16"/>
      <c r="U8" s="16"/>
      <c r="V8" s="16" t="s">
        <v>4</v>
      </c>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t="s">
        <v>5</v>
      </c>
      <c r="BC8" s="16"/>
      <c r="BD8" s="16"/>
      <c r="BE8" s="16" t="s">
        <v>6</v>
      </c>
      <c r="BF8" s="16"/>
      <c r="BG8" s="16"/>
      <c r="BH8" s="16"/>
      <c r="BI8" s="16" t="s">
        <v>7</v>
      </c>
      <c r="BJ8" s="16"/>
      <c r="BK8" s="16"/>
      <c r="BL8" s="16"/>
      <c r="BM8" s="16"/>
    </row>
    <row r="9" spans="1:65" ht="12.75" customHeight="1" x14ac:dyDescent="0.25">
      <c r="A9" s="17"/>
      <c r="B9" s="17"/>
      <c r="C9" s="16" t="s">
        <v>8</v>
      </c>
      <c r="D9" s="16"/>
      <c r="E9" s="16"/>
      <c r="F9" s="16"/>
      <c r="G9" s="16"/>
      <c r="H9" s="16"/>
      <c r="I9" s="16" t="s">
        <v>9</v>
      </c>
      <c r="J9" s="16"/>
      <c r="K9" s="16"/>
      <c r="L9" s="16"/>
      <c r="M9" s="16"/>
      <c r="N9" s="16"/>
      <c r="O9" s="16"/>
      <c r="P9" s="6" t="s">
        <v>10</v>
      </c>
      <c r="Q9" s="16" t="s">
        <v>11</v>
      </c>
      <c r="R9" s="16"/>
      <c r="S9" s="16"/>
      <c r="T9" s="16"/>
      <c r="U9" s="16"/>
      <c r="V9" s="16" t="s">
        <v>12</v>
      </c>
      <c r="W9" s="16"/>
      <c r="X9" s="16"/>
      <c r="Y9" s="16"/>
      <c r="Z9" s="16"/>
      <c r="AA9" s="16"/>
      <c r="AB9" s="16"/>
      <c r="AC9" s="16"/>
      <c r="AD9" s="16"/>
      <c r="AE9" s="16"/>
      <c r="AF9" s="16" t="s">
        <v>13</v>
      </c>
      <c r="AG9" s="16"/>
      <c r="AH9" s="16"/>
      <c r="AI9" s="16"/>
      <c r="AJ9" s="16"/>
      <c r="AK9" s="16"/>
      <c r="AL9" s="16"/>
      <c r="AM9" s="16"/>
      <c r="AN9" s="16"/>
      <c r="AO9" s="16"/>
      <c r="AP9" s="16" t="s">
        <v>14</v>
      </c>
      <c r="AQ9" s="16"/>
      <c r="AR9" s="16"/>
      <c r="AS9" s="16"/>
      <c r="AT9" s="16"/>
      <c r="AU9" s="16"/>
      <c r="AV9" s="16"/>
      <c r="AW9" s="16"/>
      <c r="AX9" s="16"/>
      <c r="AY9" s="16"/>
      <c r="AZ9" s="16"/>
      <c r="BA9" s="16"/>
      <c r="BB9" s="16"/>
      <c r="BC9" s="16"/>
      <c r="BD9" s="16"/>
      <c r="BE9" s="16"/>
      <c r="BF9" s="16"/>
      <c r="BG9" s="16"/>
      <c r="BH9" s="16"/>
      <c r="BI9" s="17"/>
      <c r="BJ9" s="17"/>
      <c r="BK9" s="17"/>
      <c r="BL9" s="17"/>
      <c r="BM9" s="17"/>
    </row>
    <row r="10" spans="1:65" ht="114" customHeight="1" x14ac:dyDescent="0.25">
      <c r="A10" s="7" t="s">
        <v>15</v>
      </c>
      <c r="B10" s="7" t="s">
        <v>16</v>
      </c>
      <c r="C10" s="7" t="s">
        <v>17</v>
      </c>
      <c r="D10" s="7" t="s">
        <v>18</v>
      </c>
      <c r="E10" s="7" t="s">
        <v>19</v>
      </c>
      <c r="F10" s="7" t="s">
        <v>20</v>
      </c>
      <c r="G10" s="7" t="s">
        <v>21</v>
      </c>
      <c r="H10" s="7" t="s">
        <v>22</v>
      </c>
      <c r="I10" s="7" t="s">
        <v>23</v>
      </c>
      <c r="J10" s="7" t="s">
        <v>24</v>
      </c>
      <c r="K10" s="7" t="s">
        <v>25</v>
      </c>
      <c r="L10" s="7" t="s">
        <v>26</v>
      </c>
      <c r="M10" s="7" t="s">
        <v>27</v>
      </c>
      <c r="N10" s="7" t="s">
        <v>28</v>
      </c>
      <c r="O10" s="7" t="s">
        <v>29</v>
      </c>
      <c r="P10" s="7" t="s">
        <v>30</v>
      </c>
      <c r="Q10" s="7" t="s">
        <v>31</v>
      </c>
      <c r="R10" s="7" t="s">
        <v>32</v>
      </c>
      <c r="S10" s="7" t="s">
        <v>33</v>
      </c>
      <c r="T10" s="7" t="s">
        <v>34</v>
      </c>
      <c r="U10" s="7" t="s">
        <v>35</v>
      </c>
      <c r="V10" s="15" t="s">
        <v>36</v>
      </c>
      <c r="W10" s="15"/>
      <c r="X10" s="15" t="s">
        <v>37</v>
      </c>
      <c r="Y10" s="15"/>
      <c r="Z10" s="15" t="s">
        <v>38</v>
      </c>
      <c r="AA10" s="15"/>
      <c r="AB10" s="15" t="s">
        <v>39</v>
      </c>
      <c r="AC10" s="15"/>
      <c r="AD10" s="15" t="s">
        <v>40</v>
      </c>
      <c r="AE10" s="15"/>
      <c r="AF10" s="15" t="s">
        <v>41</v>
      </c>
      <c r="AG10" s="15"/>
      <c r="AH10" s="15" t="s">
        <v>42</v>
      </c>
      <c r="AI10" s="15"/>
      <c r="AJ10" s="15" t="s">
        <v>43</v>
      </c>
      <c r="AK10" s="15"/>
      <c r="AL10" s="15" t="s">
        <v>44</v>
      </c>
      <c r="AM10" s="15"/>
      <c r="AN10" s="15" t="s">
        <v>45</v>
      </c>
      <c r="AO10" s="15"/>
      <c r="AP10" s="15" t="s">
        <v>46</v>
      </c>
      <c r="AQ10" s="15"/>
      <c r="AR10" s="15" t="s">
        <v>47</v>
      </c>
      <c r="AS10" s="15"/>
      <c r="AT10" s="15" t="s">
        <v>48</v>
      </c>
      <c r="AU10" s="15"/>
      <c r="AV10" s="15" t="s">
        <v>49</v>
      </c>
      <c r="AW10" s="15"/>
      <c r="AX10" s="15" t="s">
        <v>50</v>
      </c>
      <c r="AY10" s="15"/>
      <c r="AZ10" s="15" t="s">
        <v>51</v>
      </c>
      <c r="BA10" s="15"/>
      <c r="BB10" s="7" t="s">
        <v>52</v>
      </c>
      <c r="BC10" s="7" t="s">
        <v>53</v>
      </c>
      <c r="BD10" s="7" t="s">
        <v>54</v>
      </c>
      <c r="BE10" s="7" t="s">
        <v>55</v>
      </c>
      <c r="BF10" s="7" t="s">
        <v>56</v>
      </c>
      <c r="BG10" s="7" t="s">
        <v>57</v>
      </c>
      <c r="BH10" s="7" t="s">
        <v>58</v>
      </c>
      <c r="BI10" s="7" t="s">
        <v>59</v>
      </c>
      <c r="BJ10" s="7" t="s">
        <v>60</v>
      </c>
      <c r="BK10" s="7" t="s">
        <v>61</v>
      </c>
      <c r="BL10" s="7" t="s">
        <v>62</v>
      </c>
      <c r="BM10" s="7" t="s">
        <v>63</v>
      </c>
    </row>
    <row r="11" spans="1:65" ht="90" customHeight="1" x14ac:dyDescent="0.25">
      <c r="A11" s="5" t="s">
        <v>64</v>
      </c>
      <c r="B11" s="4" t="s">
        <v>65</v>
      </c>
      <c r="C11" s="14" t="str">
        <f>IF(LEN(VLOOKUP(B11,'[1]All data'!$B$2:$H$9999,2,0))=0,"",VLOOKUP(B11,'[1]All data'!$B$2:$H$9999,2,0))</f>
        <v>License, Patent, Trade name, Software</v>
      </c>
      <c r="D11" s="14" t="str">
        <f>IF(LEN(VLOOKUP(B11,'[1]All data'!$B$2:$H$9999,3,0))=0,"",VLOOKUP(B11,'[1]All data'!$B$2:$H$9999,3,0))</f>
        <v>≡</v>
      </c>
      <c r="E11" s="14" t="str">
        <f>IF(LEN(VLOOKUP(B11,'[1]All data'!$B$2:$H$9999,4,0))=0,"",VLOOKUP(B11,'[1]All data'!$B$2:$H$9999,4,0))</f>
        <v/>
      </c>
      <c r="F11" s="14" t="str">
        <f>IF(LEN(VLOOKUP(B11,'[1]All data'!$B$2:$H$9999,5,0))=0,"",VLOOKUP(B11,'[1]All data'!$B$2:$H$9999,5,0))</f>
        <v>≡</v>
      </c>
      <c r="G11" s="14" t="str">
        <f>IF(LEN(VLOOKUP(B11,'[1]All data'!$B$2:$H$9999,6,0))=0,"",VLOOKUP(B11,'[1]All data'!$B$2:$H$9999,6,0))</f>
        <v>Licensee implements various mobile technologies including specialized mobile business applications, wireless networks, mobile computers and provides a comprehensive suite of consulting, integration, deployment and support services.</v>
      </c>
      <c r="H11" s="14" t="str">
        <f>IF(LEN(VLOOKUP(B11,'[1]All data'!$B$2:$H$9999,7,0))=0,"",VLOOKUP(B11,'[1]All data'!$B$2:$H$9999,7,0))</f>
        <v>License under patent related to information collection using mobile computers to make, use and sell [UNDISCLOSED FOR PREVIEW] Development Platform, services or products that include the use of questionnaires answered remotely, software and software development services.</v>
      </c>
      <c r="I11" s="3" t="s">
        <v>67</v>
      </c>
      <c r="J11" s="3" t="s">
        <v>68</v>
      </c>
      <c r="K11" s="3" t="s">
        <v>68</v>
      </c>
      <c r="L11" s="3" t="s">
        <v>69</v>
      </c>
      <c r="M11" s="3" t="s">
        <v>70</v>
      </c>
      <c r="N11" s="3" t="s">
        <v>71</v>
      </c>
      <c r="O11" s="3" t="s">
        <v>72</v>
      </c>
      <c r="P11" s="3" t="s">
        <v>73</v>
      </c>
      <c r="Q11" s="3" t="s">
        <v>74</v>
      </c>
      <c r="R11" s="3"/>
      <c r="S11" s="3"/>
      <c r="T11" s="3"/>
      <c r="U11" s="4"/>
      <c r="V11" s="3" t="s">
        <v>66</v>
      </c>
      <c r="W11" s="4" t="s">
        <v>66</v>
      </c>
      <c r="X11" s="3" t="s">
        <v>66</v>
      </c>
      <c r="Y11" s="4" t="s">
        <v>66</v>
      </c>
      <c r="Z11" s="3" t="s">
        <v>66</v>
      </c>
      <c r="AA11" s="4" t="s">
        <v>66</v>
      </c>
      <c r="AB11" s="3" t="s">
        <v>66</v>
      </c>
      <c r="AC11" s="4" t="s">
        <v>66</v>
      </c>
      <c r="AD11" s="3" t="s">
        <v>66</v>
      </c>
      <c r="AE11" s="4" t="s">
        <v>66</v>
      </c>
      <c r="AF11" s="3" t="s">
        <v>66</v>
      </c>
      <c r="AG11" s="4" t="s">
        <v>66</v>
      </c>
      <c r="AH11" s="3" t="s">
        <v>66</v>
      </c>
      <c r="AI11" s="4" t="s">
        <v>66</v>
      </c>
      <c r="AJ11" s="3" t="s">
        <v>66</v>
      </c>
      <c r="AK11" s="4" t="s">
        <v>66</v>
      </c>
      <c r="AL11" s="3" t="s">
        <v>66</v>
      </c>
      <c r="AM11" s="4" t="s">
        <v>66</v>
      </c>
      <c r="AN11" s="3" t="s">
        <v>66</v>
      </c>
      <c r="AO11" s="4" t="s">
        <v>66</v>
      </c>
      <c r="AP11" s="3" t="s">
        <v>66</v>
      </c>
      <c r="AQ11" s="4" t="s">
        <v>66</v>
      </c>
      <c r="AR11" s="3" t="s">
        <v>66</v>
      </c>
      <c r="AS11" s="4" t="s">
        <v>66</v>
      </c>
      <c r="AT11" s="3" t="s">
        <v>66</v>
      </c>
      <c r="AU11" s="4" t="s">
        <v>66</v>
      </c>
      <c r="AV11" s="3" t="s">
        <v>66</v>
      </c>
      <c r="AW11" s="4" t="s">
        <v>66</v>
      </c>
      <c r="AX11" s="3" t="s">
        <v>66</v>
      </c>
      <c r="AY11" s="4" t="s">
        <v>66</v>
      </c>
      <c r="AZ11" s="3" t="s">
        <v>66</v>
      </c>
      <c r="BA11" s="4" t="s">
        <v>66</v>
      </c>
      <c r="BB11" s="4" t="s">
        <v>75</v>
      </c>
      <c r="BC11" s="4"/>
      <c r="BD11" s="4"/>
      <c r="BE11" s="3" t="s">
        <v>66</v>
      </c>
      <c r="BF11" s="3" t="s">
        <v>76</v>
      </c>
      <c r="BG11" s="3" t="s">
        <v>66</v>
      </c>
      <c r="BH11" s="3" t="s">
        <v>66</v>
      </c>
      <c r="BI11" s="3" t="s">
        <v>66</v>
      </c>
      <c r="BJ11" s="3" t="s">
        <v>66</v>
      </c>
      <c r="BK11" s="3" t="s">
        <v>66</v>
      </c>
      <c r="BL11" s="9" t="s">
        <v>66</v>
      </c>
      <c r="BM11" s="10" t="s">
        <v>66</v>
      </c>
    </row>
    <row r="12" spans="1:65" ht="90" customHeight="1" x14ac:dyDescent="0.25">
      <c r="A12" s="5" t="s">
        <v>77</v>
      </c>
      <c r="B12" s="4" t="s">
        <v>78</v>
      </c>
      <c r="C12" s="14" t="str">
        <f>IF(LEN(VLOOKUP(B12,'[1]All data'!$B$2:$H$9999,2,0))=0,"",VLOOKUP(B12,'[1]All data'!$B$2:$H$9999,2,0))</f>
        <v>License, Trademark</v>
      </c>
      <c r="D12" s="14" t="str">
        <f>IF(LEN(VLOOKUP(B12,'[1]All data'!$B$2:$H$9999,3,0))=0,"",VLOOKUP(B12,'[1]All data'!$B$2:$H$9999,3,0))</f>
        <v>≡</v>
      </c>
      <c r="E12" s="14" t="str">
        <f>IF(LEN(VLOOKUP(B12,'[1]All data'!$B$2:$H$9999,4,0))=0,"",VLOOKUP(B12,'[1]All data'!$B$2:$H$9999,4,0))</f>
        <v/>
      </c>
      <c r="F12" s="14" t="str">
        <f>IF(LEN(VLOOKUP(B12,'[1]All data'!$B$2:$H$9999,5,0))=0,"",VLOOKUP(B12,'[1]All data'!$B$2:$H$9999,5,0))</f>
        <v>≡</v>
      </c>
      <c r="G12" s="14" t="str">
        <f>IF(LEN(VLOOKUP(B12,'[1]All data'!$B$2:$H$9999,6,0))=0,"",VLOOKUP(B12,'[1]All data'!$B$2:$H$9999,6,0))</f>
        <v/>
      </c>
      <c r="H12" s="14" t="str">
        <f>IF(LEN(VLOOKUP(B12,'[1]All data'!$B$2:$H$9999,7,0))=0,"",VLOOKUP(B12,'[1]All data'!$B$2:$H$9999,7,0))</f>
        <v>License to use [UNDISCLOSED FOR PREVIEW] trademark in connection with providing business services of media planning and buying on behalf of advertisers or their advertising agents.</v>
      </c>
      <c r="I12" s="3" t="s">
        <v>79</v>
      </c>
      <c r="J12" s="3" t="s">
        <v>80</v>
      </c>
      <c r="K12" s="3" t="s">
        <v>80</v>
      </c>
      <c r="L12" s="3" t="s">
        <v>69</v>
      </c>
      <c r="M12" s="3" t="s">
        <v>81</v>
      </c>
      <c r="N12" s="3" t="s">
        <v>71</v>
      </c>
      <c r="O12" s="3" t="s">
        <v>82</v>
      </c>
      <c r="P12" s="3" t="s">
        <v>83</v>
      </c>
      <c r="Q12" s="3" t="s">
        <v>84</v>
      </c>
      <c r="R12" s="3"/>
      <c r="S12" s="3"/>
      <c r="T12" s="3"/>
      <c r="U12" s="4"/>
      <c r="V12" s="3" t="s">
        <v>66</v>
      </c>
      <c r="W12" s="4" t="s">
        <v>66</v>
      </c>
      <c r="X12" s="3" t="s">
        <v>66</v>
      </c>
      <c r="Y12" s="4" t="s">
        <v>66</v>
      </c>
      <c r="Z12" s="3" t="s">
        <v>66</v>
      </c>
      <c r="AA12" s="4" t="s">
        <v>66</v>
      </c>
      <c r="AB12" s="3" t="s">
        <v>66</v>
      </c>
      <c r="AC12" s="4" t="s">
        <v>66</v>
      </c>
      <c r="AD12" s="3" t="s">
        <v>66</v>
      </c>
      <c r="AE12" s="4" t="s">
        <v>66</v>
      </c>
      <c r="AF12" s="3" t="s">
        <v>66</v>
      </c>
      <c r="AG12" s="4" t="s">
        <v>66</v>
      </c>
      <c r="AH12" s="3" t="s">
        <v>66</v>
      </c>
      <c r="AI12" s="4" t="s">
        <v>66</v>
      </c>
      <c r="AJ12" s="3" t="s">
        <v>66</v>
      </c>
      <c r="AK12" s="4" t="s">
        <v>66</v>
      </c>
      <c r="AL12" s="3" t="s">
        <v>66</v>
      </c>
      <c r="AM12" s="4" t="s">
        <v>66</v>
      </c>
      <c r="AN12" s="3" t="s">
        <v>66</v>
      </c>
      <c r="AO12" s="4" t="s">
        <v>66</v>
      </c>
      <c r="AP12" s="3" t="s">
        <v>66</v>
      </c>
      <c r="AQ12" s="4" t="s">
        <v>66</v>
      </c>
      <c r="AR12" s="3" t="s">
        <v>66</v>
      </c>
      <c r="AS12" s="4" t="s">
        <v>66</v>
      </c>
      <c r="AT12" s="3" t="s">
        <v>66</v>
      </c>
      <c r="AU12" s="4" t="s">
        <v>66</v>
      </c>
      <c r="AV12" s="3" t="s">
        <v>66</v>
      </c>
      <c r="AW12" s="4" t="s">
        <v>66</v>
      </c>
      <c r="AX12" s="3" t="s">
        <v>66</v>
      </c>
      <c r="AY12" s="4" t="s">
        <v>66</v>
      </c>
      <c r="AZ12" s="3" t="s">
        <v>66</v>
      </c>
      <c r="BA12" s="4" t="s">
        <v>66</v>
      </c>
      <c r="BB12" s="4" t="s">
        <v>75</v>
      </c>
      <c r="BC12" s="4"/>
      <c r="BD12" s="4"/>
      <c r="BE12" s="3" t="s">
        <v>66</v>
      </c>
      <c r="BF12" s="3" t="s">
        <v>85</v>
      </c>
      <c r="BG12" s="3" t="s">
        <v>66</v>
      </c>
      <c r="BH12" s="3" t="s">
        <v>66</v>
      </c>
      <c r="BI12" s="3" t="s">
        <v>66</v>
      </c>
      <c r="BJ12" s="3" t="s">
        <v>66</v>
      </c>
      <c r="BK12" s="3" t="s">
        <v>66</v>
      </c>
      <c r="BL12" s="9" t="s">
        <v>66</v>
      </c>
      <c r="BM12" s="10" t="s">
        <v>66</v>
      </c>
    </row>
    <row r="13" spans="1:65" ht="90" customHeight="1" x14ac:dyDescent="0.25">
      <c r="A13" s="5" t="s">
        <v>86</v>
      </c>
      <c r="B13" s="4" t="s">
        <v>87</v>
      </c>
      <c r="C13" s="14" t="str">
        <f>IF(LEN(VLOOKUP(B13,'[1]All data'!$B$2:$H$9999,2,0))=0,"",VLOOKUP(B13,'[1]All data'!$B$2:$H$9999,2,0))</f>
        <v>License, Patent</v>
      </c>
      <c r="D13" s="14" t="str">
        <f>IF(LEN(VLOOKUP(B13,'[1]All data'!$B$2:$H$9999,3,0))=0,"",VLOOKUP(B13,'[1]All data'!$B$2:$H$9999,3,0))</f>
        <v>≡</v>
      </c>
      <c r="E13" s="14" t="str">
        <f>IF(LEN(VLOOKUP(B13,'[1]All data'!$B$2:$H$9999,4,0))=0,"",VLOOKUP(B13,'[1]All data'!$B$2:$H$9999,4,0))</f>
        <v/>
      </c>
      <c r="F13" s="14" t="str">
        <f>IF(LEN(VLOOKUP(B13,'[1]All data'!$B$2:$H$9999,5,0))=0,"",VLOOKUP(B13,'[1]All data'!$B$2:$H$9999,5,0))</f>
        <v>≡</v>
      </c>
      <c r="G13" s="14" t="str">
        <f>IF(LEN(VLOOKUP(B13,'[1]All data'!$B$2:$H$9999,6,0))=0,"",VLOOKUP(B13,'[1]All data'!$B$2:$H$9999,6,0))</f>
        <v>Licensee is a company providing above-store reporting systems and related services to customers in the restaurant industry.</v>
      </c>
      <c r="H13" s="14" t="str">
        <f>IF(LEN(VLOOKUP(B13,'[1]All data'!$B$2:$H$9999,7,0))=0,"",VLOOKUP(B13,'[1]All data'!$B$2:$H$9999,7,0))</f>
        <v>License under U.S patent to develop, sell, install, and service certain above-store reporting products.</v>
      </c>
      <c r="I13" s="3" t="s">
        <v>88</v>
      </c>
      <c r="J13" s="3" t="s">
        <v>89</v>
      </c>
      <c r="K13" s="3" t="s">
        <v>90</v>
      </c>
      <c r="L13" s="3" t="s">
        <v>69</v>
      </c>
      <c r="M13" s="3" t="s">
        <v>91</v>
      </c>
      <c r="N13" s="3" t="s">
        <v>71</v>
      </c>
      <c r="O13" s="3" t="s">
        <v>72</v>
      </c>
      <c r="P13" s="3" t="s">
        <v>92</v>
      </c>
      <c r="Q13" s="3" t="s">
        <v>93</v>
      </c>
      <c r="R13" s="3"/>
      <c r="S13" s="3"/>
      <c r="T13" s="3"/>
      <c r="U13" s="4"/>
      <c r="V13" s="3" t="s">
        <v>66</v>
      </c>
      <c r="W13" s="4" t="s">
        <v>66</v>
      </c>
      <c r="X13" s="3" t="s">
        <v>66</v>
      </c>
      <c r="Y13" s="4" t="s">
        <v>66</v>
      </c>
      <c r="Z13" s="3" t="s">
        <v>66</v>
      </c>
      <c r="AA13" s="4" t="s">
        <v>66</v>
      </c>
      <c r="AB13" s="3" t="s">
        <v>66</v>
      </c>
      <c r="AC13" s="4" t="s">
        <v>66</v>
      </c>
      <c r="AD13" s="3" t="s">
        <v>66</v>
      </c>
      <c r="AE13" s="4" t="s">
        <v>66</v>
      </c>
      <c r="AF13" s="3" t="s">
        <v>66</v>
      </c>
      <c r="AG13" s="4" t="s">
        <v>66</v>
      </c>
      <c r="AH13" s="3" t="s">
        <v>66</v>
      </c>
      <c r="AI13" s="4" t="s">
        <v>66</v>
      </c>
      <c r="AJ13" s="3" t="s">
        <v>66</v>
      </c>
      <c r="AK13" s="4" t="s">
        <v>66</v>
      </c>
      <c r="AL13" s="3" t="s">
        <v>66</v>
      </c>
      <c r="AM13" s="4" t="s">
        <v>66</v>
      </c>
      <c r="AN13" s="3" t="s">
        <v>66</v>
      </c>
      <c r="AO13" s="4" t="s">
        <v>66</v>
      </c>
      <c r="AP13" s="3" t="s">
        <v>66</v>
      </c>
      <c r="AQ13" s="4" t="s">
        <v>66</v>
      </c>
      <c r="AR13" s="3" t="s">
        <v>66</v>
      </c>
      <c r="AS13" s="4" t="s">
        <v>66</v>
      </c>
      <c r="AT13" s="3" t="s">
        <v>66</v>
      </c>
      <c r="AU13" s="4" t="s">
        <v>66</v>
      </c>
      <c r="AV13" s="3" t="s">
        <v>66</v>
      </c>
      <c r="AW13" s="4" t="s">
        <v>66</v>
      </c>
      <c r="AX13" s="3" t="s">
        <v>66</v>
      </c>
      <c r="AY13" s="4" t="s">
        <v>66</v>
      </c>
      <c r="AZ13" s="3" t="s">
        <v>66</v>
      </c>
      <c r="BA13" s="4" t="s">
        <v>66</v>
      </c>
      <c r="BB13" s="4" t="s">
        <v>75</v>
      </c>
      <c r="BC13" s="4"/>
      <c r="BD13" s="4"/>
      <c r="BE13" s="3" t="s">
        <v>66</v>
      </c>
      <c r="BF13" s="3" t="s">
        <v>94</v>
      </c>
      <c r="BG13" s="3" t="s">
        <v>66</v>
      </c>
      <c r="BH13" s="3" t="s">
        <v>66</v>
      </c>
      <c r="BI13" s="3" t="s">
        <v>66</v>
      </c>
      <c r="BJ13" s="3" t="s">
        <v>66</v>
      </c>
      <c r="BK13" s="3" t="s">
        <v>66</v>
      </c>
      <c r="BL13" s="9" t="s">
        <v>66</v>
      </c>
      <c r="BM13" s="10" t="s">
        <v>66</v>
      </c>
    </row>
    <row r="14" spans="1:65" ht="90" customHeight="1" x14ac:dyDescent="0.25">
      <c r="A14" s="5" t="s">
        <v>95</v>
      </c>
      <c r="B14" s="4" t="s">
        <v>96</v>
      </c>
      <c r="C14" s="14" t="str">
        <f>IF(LEN(VLOOKUP(B14,'[1]All data'!$B$2:$H$9999,2,0))=0,"",VLOOKUP(B14,'[1]All data'!$B$2:$H$9999,2,0))</f>
        <v>Know-how, License, Trademark, Copyright, Brand, Patent, Trade name</v>
      </c>
      <c r="D14" s="14" t="str">
        <f>IF(LEN(VLOOKUP(B14,'[1]All data'!$B$2:$H$9999,3,0))=0,"",VLOOKUP(B14,'[1]All data'!$B$2:$H$9999,3,0))</f>
        <v>≡</v>
      </c>
      <c r="E14" s="14" t="str">
        <f>IF(LEN(VLOOKUP(B14,'[1]All data'!$B$2:$H$9999,4,0))=0,"",VLOOKUP(B14,'[1]All data'!$B$2:$H$9999,4,0))</f>
        <v>Licensor is in the business of electronic direct marketing.</v>
      </c>
      <c r="F14" s="14" t="str">
        <f>IF(LEN(VLOOKUP(B14,'[1]All data'!$B$2:$H$9999,5,0))=0,"",VLOOKUP(B14,'[1]All data'!$B$2:$H$9999,5,0))</f>
        <v>≡</v>
      </c>
      <c r="G14" s="14" t="str">
        <f>IF(LEN(VLOOKUP(B14,'[1]All data'!$B$2:$H$9999,6,0))=0,"",VLOOKUP(B14,'[1]All data'!$B$2:$H$9999,6,0))</f>
        <v/>
      </c>
      <c r="H14" s="14" t="str">
        <f>IF(LEN(VLOOKUP(B14,'[1]All data'!$B$2:$H$9999,7,0))=0,"",VLOOKUP(B14,'[1]All data'!$B$2:$H$9999,7,0))</f>
        <v>License to use [UNDISCLOSED FOR PREVIEW]trademarks, trade names, brand and know-how to operate and use system that uses the internet, email and a multi-tiered commission program for the purpose of advertising websites and their goods and services.</v>
      </c>
      <c r="I14" s="3" t="s">
        <v>97</v>
      </c>
      <c r="J14" s="3" t="s">
        <v>98</v>
      </c>
      <c r="K14" s="3" t="s">
        <v>98</v>
      </c>
      <c r="L14" s="3" t="s">
        <v>99</v>
      </c>
      <c r="M14" s="3" t="s">
        <v>100</v>
      </c>
      <c r="N14" s="3" t="s">
        <v>71</v>
      </c>
      <c r="O14" s="3" t="s">
        <v>82</v>
      </c>
      <c r="P14" s="3" t="s">
        <v>101</v>
      </c>
      <c r="Q14" s="3"/>
      <c r="R14" s="3"/>
      <c r="S14" s="3"/>
      <c r="T14" s="3" t="s">
        <v>102</v>
      </c>
      <c r="U14" s="4"/>
      <c r="V14" s="3" t="s">
        <v>66</v>
      </c>
      <c r="W14" s="4" t="s">
        <v>66</v>
      </c>
      <c r="X14" s="3" t="s">
        <v>66</v>
      </c>
      <c r="Y14" s="4" t="s">
        <v>66</v>
      </c>
      <c r="Z14" s="3" t="s">
        <v>66</v>
      </c>
      <c r="AA14" s="4" t="s">
        <v>66</v>
      </c>
      <c r="AB14" s="3" t="s">
        <v>66</v>
      </c>
      <c r="AC14" s="4" t="s">
        <v>66</v>
      </c>
      <c r="AD14" s="3" t="s">
        <v>66</v>
      </c>
      <c r="AE14" s="4" t="s">
        <v>66</v>
      </c>
      <c r="AF14" s="3" t="s">
        <v>66</v>
      </c>
      <c r="AG14" s="4" t="s">
        <v>66</v>
      </c>
      <c r="AH14" s="3" t="s">
        <v>66</v>
      </c>
      <c r="AI14" s="4" t="s">
        <v>66</v>
      </c>
      <c r="AJ14" s="3" t="s">
        <v>66</v>
      </c>
      <c r="AK14" s="4" t="s">
        <v>66</v>
      </c>
      <c r="AL14" s="3" t="s">
        <v>66</v>
      </c>
      <c r="AM14" s="4" t="s">
        <v>66</v>
      </c>
      <c r="AN14" s="3" t="s">
        <v>66</v>
      </c>
      <c r="AO14" s="4" t="s">
        <v>66</v>
      </c>
      <c r="AP14" s="3" t="s">
        <v>66</v>
      </c>
      <c r="AQ14" s="4" t="s">
        <v>66</v>
      </c>
      <c r="AR14" s="3" t="s">
        <v>66</v>
      </c>
      <c r="AS14" s="4" t="s">
        <v>66</v>
      </c>
      <c r="AT14" s="3" t="s">
        <v>66</v>
      </c>
      <c r="AU14" s="4" t="s">
        <v>66</v>
      </c>
      <c r="AV14" s="3" t="s">
        <v>66</v>
      </c>
      <c r="AW14" s="4" t="s">
        <v>66</v>
      </c>
      <c r="AX14" s="3" t="s">
        <v>66</v>
      </c>
      <c r="AY14" s="4" t="s">
        <v>66</v>
      </c>
      <c r="AZ14" s="3" t="s">
        <v>66</v>
      </c>
      <c r="BA14" s="4" t="s">
        <v>66</v>
      </c>
      <c r="BB14" s="4" t="s">
        <v>75</v>
      </c>
      <c r="BC14" s="4"/>
      <c r="BD14" s="4"/>
      <c r="BE14" s="3" t="s">
        <v>66</v>
      </c>
      <c r="BF14" s="3" t="s">
        <v>103</v>
      </c>
      <c r="BG14" s="3" t="s">
        <v>66</v>
      </c>
      <c r="BH14" s="3" t="s">
        <v>66</v>
      </c>
      <c r="BI14" s="3" t="s">
        <v>66</v>
      </c>
      <c r="BJ14" s="3" t="s">
        <v>66</v>
      </c>
      <c r="BK14" s="3" t="s">
        <v>66</v>
      </c>
      <c r="BL14" s="9" t="s">
        <v>66</v>
      </c>
      <c r="BM14" s="10" t="s">
        <v>66</v>
      </c>
    </row>
    <row r="15" spans="1:65" ht="90" customHeight="1" x14ac:dyDescent="0.25">
      <c r="A15" s="5" t="s">
        <v>104</v>
      </c>
      <c r="B15" s="4" t="s">
        <v>105</v>
      </c>
      <c r="C15" s="14" t="str">
        <f>IF(LEN(VLOOKUP(B15,'[1]All data'!$B$2:$H$9999,2,0))=0,"",VLOOKUP(B15,'[1]All data'!$B$2:$H$9999,2,0))</f>
        <v>License, Trademark</v>
      </c>
      <c r="D15" s="14" t="str">
        <f>IF(LEN(VLOOKUP(B15,'[1]All data'!$B$2:$H$9999,3,0))=0,"",VLOOKUP(B15,'[1]All data'!$B$2:$H$9999,3,0))</f>
        <v>≡</v>
      </c>
      <c r="E15" s="14" t="str">
        <f>IF(LEN(VLOOKUP(B15,'[1]All data'!$B$2:$H$9999,4,0))=0,"",VLOOKUP(B15,'[1]All data'!$B$2:$H$9999,4,0))</f>
        <v>Licensor markets and distributes PlayStation, PS one, PS2 and PSP hardware, and develops, produces, markets and distributes related software.</v>
      </c>
      <c r="F15" s="14" t="str">
        <f>IF(LEN(VLOOKUP(B15,'[1]All data'!$B$2:$H$9999,5,0))=0,"",VLOOKUP(B15,'[1]All data'!$B$2:$H$9999,5,0))</f>
        <v>≡</v>
      </c>
      <c r="G15" s="14" t="str">
        <f>IF(LEN(VLOOKUP(B15,'[1]All data'!$B$2:$H$9999,6,0))=0,"",VLOOKUP(B15,'[1]All data'!$B$2:$H$9999,6,0))</f>
        <v>Licensee is integrated media company serving the technology and video game markets and one of the largest technology magazine publishers in the United States.</v>
      </c>
      <c r="H15" s="14" t="str">
        <f>IF(LEN(VLOOKUP(B15,'[1]All data'!$B$2:$H$9999,7,0))=0,"",VLOOKUP(B15,'[1]All data'!$B$2:$H$9999,7,0))</f>
        <v>License to distribute, publish and title a magazine [UNDISCLOSED FOR PREVIEW] that contains DVD of samples of games, compilations and other content, to use licensor's trademarks in connection with said magazine and to sell advertising space in licensed magazine disks.</v>
      </c>
      <c r="I15" s="3" t="s">
        <v>106</v>
      </c>
      <c r="J15" s="3" t="s">
        <v>107</v>
      </c>
      <c r="K15" s="3" t="s">
        <v>108</v>
      </c>
      <c r="L15" s="3" t="s">
        <v>109</v>
      </c>
      <c r="M15" s="3" t="s">
        <v>110</v>
      </c>
      <c r="N15" s="3" t="s">
        <v>71</v>
      </c>
      <c r="O15" s="3" t="s">
        <v>111</v>
      </c>
      <c r="P15" s="3" t="s">
        <v>112</v>
      </c>
      <c r="Q15" s="3" t="s">
        <v>113</v>
      </c>
      <c r="R15" s="3"/>
      <c r="S15" s="3"/>
      <c r="T15" s="3" t="s">
        <v>114</v>
      </c>
      <c r="U15" s="4"/>
      <c r="V15" s="3" t="s">
        <v>66</v>
      </c>
      <c r="W15" s="4" t="s">
        <v>66</v>
      </c>
      <c r="X15" s="3" t="s">
        <v>66</v>
      </c>
      <c r="Y15" s="4" t="s">
        <v>66</v>
      </c>
      <c r="Z15" s="3" t="s">
        <v>66</v>
      </c>
      <c r="AA15" s="4" t="s">
        <v>66</v>
      </c>
      <c r="AB15" s="3" t="s">
        <v>66</v>
      </c>
      <c r="AC15" s="4" t="s">
        <v>66</v>
      </c>
      <c r="AD15" s="3" t="s">
        <v>66</v>
      </c>
      <c r="AE15" s="4" t="s">
        <v>66</v>
      </c>
      <c r="AF15" s="3" t="s">
        <v>66</v>
      </c>
      <c r="AG15" s="4" t="s">
        <v>66</v>
      </c>
      <c r="AH15" s="3" t="s">
        <v>66</v>
      </c>
      <c r="AI15" s="4" t="s">
        <v>66</v>
      </c>
      <c r="AJ15" s="3" t="s">
        <v>66</v>
      </c>
      <c r="AK15" s="4" t="s">
        <v>66</v>
      </c>
      <c r="AL15" s="3" t="s">
        <v>66</v>
      </c>
      <c r="AM15" s="4" t="s">
        <v>66</v>
      </c>
      <c r="AN15" s="3" t="s">
        <v>66</v>
      </c>
      <c r="AO15" s="4" t="s">
        <v>66</v>
      </c>
      <c r="AP15" s="3" t="s">
        <v>66</v>
      </c>
      <c r="AQ15" s="4" t="s">
        <v>66</v>
      </c>
      <c r="AR15" s="3" t="s">
        <v>66</v>
      </c>
      <c r="AS15" s="4" t="s">
        <v>66</v>
      </c>
      <c r="AT15" s="3" t="s">
        <v>66</v>
      </c>
      <c r="AU15" s="4" t="s">
        <v>66</v>
      </c>
      <c r="AV15" s="3" t="s">
        <v>66</v>
      </c>
      <c r="AW15" s="4" t="s">
        <v>66</v>
      </c>
      <c r="AX15" s="3" t="s">
        <v>66</v>
      </c>
      <c r="AY15" s="4" t="s">
        <v>66</v>
      </c>
      <c r="AZ15" s="3" t="s">
        <v>66</v>
      </c>
      <c r="BA15" s="4" t="s">
        <v>66</v>
      </c>
      <c r="BB15" s="4" t="s">
        <v>75</v>
      </c>
      <c r="BC15" s="4"/>
      <c r="BD15" s="4" t="s">
        <v>75</v>
      </c>
      <c r="BE15" s="3" t="s">
        <v>66</v>
      </c>
      <c r="BF15" s="3" t="s">
        <v>94</v>
      </c>
      <c r="BG15" s="3" t="s">
        <v>66</v>
      </c>
      <c r="BH15" s="3" t="s">
        <v>66</v>
      </c>
      <c r="BI15" s="3" t="s">
        <v>66</v>
      </c>
      <c r="BJ15" s="3" t="s">
        <v>66</v>
      </c>
      <c r="BK15" s="3" t="s">
        <v>66</v>
      </c>
      <c r="BL15" s="9" t="s">
        <v>66</v>
      </c>
      <c r="BM15" s="10" t="s">
        <v>66</v>
      </c>
    </row>
    <row r="16" spans="1:65" ht="90" customHeight="1" x14ac:dyDescent="0.25">
      <c r="A16" s="5" t="s">
        <v>115</v>
      </c>
      <c r="B16" s="4" t="s">
        <v>116</v>
      </c>
      <c r="C16" s="14" t="str">
        <f>IF(LEN(VLOOKUP(B16,'[1]All data'!$B$2:$H$9999,2,0))=0,"",VLOOKUP(B16,'[1]All data'!$B$2:$H$9999,2,0))</f>
        <v>License, Trademark, Other marketing intangibles</v>
      </c>
      <c r="D16" s="14" t="str">
        <f>IF(LEN(VLOOKUP(B16,'[1]All data'!$B$2:$H$9999,3,0))=0,"",VLOOKUP(B16,'[1]All data'!$B$2:$H$9999,3,0))</f>
        <v>≡</v>
      </c>
      <c r="E16" s="14" t="str">
        <f>IF(LEN(VLOOKUP(B16,'[1]All data'!$B$2:$H$9999,4,0))=0,"",VLOOKUP(B16,'[1]All data'!$B$2:$H$9999,4,0))</f>
        <v>Licensor is an innovation-driven designer, manufacturer and distributor of consumer products that include high-performance eyewear, footwear, watches, apparel and accessories.</v>
      </c>
      <c r="F16" s="14" t="str">
        <f>IF(LEN(VLOOKUP(B16,'[1]All data'!$B$2:$H$9999,5,0))=0,"",VLOOKUP(B16,'[1]All data'!$B$2:$H$9999,5,0))</f>
        <v>≡</v>
      </c>
      <c r="G16" s="14" t="str">
        <f>IF(LEN(VLOOKUP(B16,'[1]All data'!$B$2:$H$9999,6,0))=0,"",VLOOKUP(B16,'[1]All data'!$B$2:$H$9999,6,0))</f>
        <v/>
      </c>
      <c r="H16" s="14" t="str">
        <f>IF(LEN(VLOOKUP(B16,'[1]All data'!$B$2:$H$9999,7,0))=0,"",VLOOKUP(B16,'[1]All data'!$B$2:$H$9999,7,0))</f>
        <v>License under licensor's trademarks to prominently place the licensor's logo in various locations, including the right and left doors and on the rear wing of the funny card dragster driven by [UNDISCLOSED FOR PREVIEW], the team transporter and the uniforms of the crew members.</v>
      </c>
      <c r="I16" s="3" t="s">
        <v>117</v>
      </c>
      <c r="J16" s="3" t="s">
        <v>118</v>
      </c>
      <c r="K16" s="3" t="s">
        <v>118</v>
      </c>
      <c r="L16" s="3" t="s">
        <v>69</v>
      </c>
      <c r="M16" s="3" t="s">
        <v>119</v>
      </c>
      <c r="N16" s="3" t="s">
        <v>71</v>
      </c>
      <c r="O16" s="3" t="s">
        <v>72</v>
      </c>
      <c r="P16" s="3" t="s">
        <v>120</v>
      </c>
      <c r="Q16" s="3"/>
      <c r="R16" s="3"/>
      <c r="S16" s="3"/>
      <c r="T16" s="3"/>
      <c r="U16" s="4"/>
      <c r="V16" s="3" t="s">
        <v>66</v>
      </c>
      <c r="W16" s="4" t="s">
        <v>66</v>
      </c>
      <c r="X16" s="3" t="s">
        <v>66</v>
      </c>
      <c r="Y16" s="4" t="s">
        <v>66</v>
      </c>
      <c r="Z16" s="3" t="s">
        <v>66</v>
      </c>
      <c r="AA16" s="4" t="s">
        <v>66</v>
      </c>
      <c r="AB16" s="3" t="s">
        <v>66</v>
      </c>
      <c r="AC16" s="4" t="s">
        <v>66</v>
      </c>
      <c r="AD16" s="3" t="s">
        <v>66</v>
      </c>
      <c r="AE16" s="4" t="s">
        <v>66</v>
      </c>
      <c r="AF16" s="3" t="s">
        <v>66</v>
      </c>
      <c r="AG16" s="4" t="s">
        <v>66</v>
      </c>
      <c r="AH16" s="3" t="s">
        <v>66</v>
      </c>
      <c r="AI16" s="4" t="s">
        <v>66</v>
      </c>
      <c r="AJ16" s="3" t="s">
        <v>66</v>
      </c>
      <c r="AK16" s="4" t="s">
        <v>66</v>
      </c>
      <c r="AL16" s="3" t="s">
        <v>66</v>
      </c>
      <c r="AM16" s="4" t="s">
        <v>66</v>
      </c>
      <c r="AN16" s="3" t="s">
        <v>66</v>
      </c>
      <c r="AO16" s="4" t="s">
        <v>66</v>
      </c>
      <c r="AP16" s="3" t="s">
        <v>66</v>
      </c>
      <c r="AQ16" s="4" t="s">
        <v>66</v>
      </c>
      <c r="AR16" s="3" t="s">
        <v>66</v>
      </c>
      <c r="AS16" s="4" t="s">
        <v>66</v>
      </c>
      <c r="AT16" s="3" t="s">
        <v>66</v>
      </c>
      <c r="AU16" s="4" t="s">
        <v>66</v>
      </c>
      <c r="AV16" s="3" t="s">
        <v>66</v>
      </c>
      <c r="AW16" s="4" t="s">
        <v>66</v>
      </c>
      <c r="AX16" s="3" t="s">
        <v>66</v>
      </c>
      <c r="AY16" s="4" t="s">
        <v>66</v>
      </c>
      <c r="AZ16" s="3" t="s">
        <v>66</v>
      </c>
      <c r="BA16" s="4" t="s">
        <v>66</v>
      </c>
      <c r="BB16" s="4" t="s">
        <v>75</v>
      </c>
      <c r="BC16" s="4"/>
      <c r="BD16" s="4"/>
      <c r="BE16" s="3" t="s">
        <v>66</v>
      </c>
      <c r="BF16" s="3" t="s">
        <v>76</v>
      </c>
      <c r="BG16" s="3" t="s">
        <v>66</v>
      </c>
      <c r="BH16" s="3" t="s">
        <v>66</v>
      </c>
      <c r="BI16" s="3" t="s">
        <v>66</v>
      </c>
      <c r="BJ16" s="3" t="s">
        <v>66</v>
      </c>
      <c r="BK16" s="3" t="s">
        <v>66</v>
      </c>
      <c r="BL16" s="9" t="s">
        <v>66</v>
      </c>
      <c r="BM16" s="10" t="s">
        <v>66</v>
      </c>
    </row>
    <row r="17" spans="1:65" ht="90" customHeight="1" x14ac:dyDescent="0.25">
      <c r="A17" s="5" t="s">
        <v>121</v>
      </c>
      <c r="B17" s="4" t="s">
        <v>122</v>
      </c>
      <c r="C17" s="14" t="str">
        <f>IF(LEN(VLOOKUP(B17,'[1]All data'!$B$2:$H$9999,2,0))=0,"",VLOOKUP(B17,'[1]All data'!$B$2:$H$9999,2,0))</f>
        <v>License, Trademark, Copyright, Trade name, Other marketing intangibles</v>
      </c>
      <c r="D17" s="14" t="str">
        <f>IF(LEN(VLOOKUP(B17,'[1]All data'!$B$2:$H$9999,3,0))=0,"",VLOOKUP(B17,'[1]All data'!$B$2:$H$9999,3,0))</f>
        <v>≡</v>
      </c>
      <c r="E17" s="14" t="str">
        <f>IF(LEN(VLOOKUP(B17,'[1]All data'!$B$2:$H$9999,4,0))=0,"",VLOOKUP(B17,'[1]All data'!$B$2:$H$9999,4,0))</f>
        <v/>
      </c>
      <c r="F17" s="14" t="str">
        <f>IF(LEN(VLOOKUP(B17,'[1]All data'!$B$2:$H$9999,5,0))=0,"",VLOOKUP(B17,'[1]All data'!$B$2:$H$9999,5,0))</f>
        <v>≡</v>
      </c>
      <c r="G17" s="14" t="str">
        <f>IF(LEN(VLOOKUP(B17,'[1]All data'!$B$2:$H$9999,6,0))=0,"",VLOOKUP(B17,'[1]All data'!$B$2:$H$9999,6,0))</f>
        <v>Licensor is a is a diversified multi-media technology/ Internet entertainment content company that intends to create properties for all media in all formats.</v>
      </c>
      <c r="H17" s="14" t="str">
        <f>IF(LEN(VLOOKUP(B17,'[1]All data'!$B$2:$H$9999,7,0))=0,"",VLOOKUP(B17,'[1]All data'!$B$2:$H$9999,7,0))</f>
        <v>License under licensor's copyright, trade name and trademark to manufacture, advertise, lease, license, market, release and sell in albums or separately copies and records of 100 recorded masters featuring [UNDISCLOSED FOR PREVIEW] which may include performances with or of other artists and to use and publish and to permit others to use and publish Licensor's, [UNDISCLOSED FOR PREVIEW] and/or artists' names, signatures, likenesses, voice and sound effects, and biographical material for advertising and trade purposes.</v>
      </c>
      <c r="I17" s="3" t="s">
        <v>123</v>
      </c>
      <c r="J17" s="3" t="s">
        <v>124</v>
      </c>
      <c r="K17" s="3" t="s">
        <v>124</v>
      </c>
      <c r="L17" s="3" t="s">
        <v>125</v>
      </c>
      <c r="M17" s="3" t="s">
        <v>126</v>
      </c>
      <c r="N17" s="3" t="s">
        <v>71</v>
      </c>
      <c r="O17" s="3" t="s">
        <v>82</v>
      </c>
      <c r="P17" s="3" t="s">
        <v>127</v>
      </c>
      <c r="Q17" s="3" t="s">
        <v>128</v>
      </c>
      <c r="R17" s="3"/>
      <c r="S17" s="3"/>
      <c r="T17" s="3"/>
      <c r="U17" s="4"/>
      <c r="V17" s="3" t="s">
        <v>66</v>
      </c>
      <c r="W17" s="4" t="s">
        <v>66</v>
      </c>
      <c r="X17" s="3" t="s">
        <v>66</v>
      </c>
      <c r="Y17" s="4" t="s">
        <v>66</v>
      </c>
      <c r="Z17" s="3" t="s">
        <v>66</v>
      </c>
      <c r="AA17" s="4" t="s">
        <v>66</v>
      </c>
      <c r="AB17" s="3" t="s">
        <v>66</v>
      </c>
      <c r="AC17" s="4" t="s">
        <v>66</v>
      </c>
      <c r="AD17" s="3" t="s">
        <v>66</v>
      </c>
      <c r="AE17" s="4" t="s">
        <v>66</v>
      </c>
      <c r="AF17" s="3" t="s">
        <v>66</v>
      </c>
      <c r="AG17" s="4" t="s">
        <v>66</v>
      </c>
      <c r="AH17" s="3" t="s">
        <v>66</v>
      </c>
      <c r="AI17" s="4" t="s">
        <v>66</v>
      </c>
      <c r="AJ17" s="3" t="s">
        <v>66</v>
      </c>
      <c r="AK17" s="4" t="s">
        <v>66</v>
      </c>
      <c r="AL17" s="3" t="s">
        <v>66</v>
      </c>
      <c r="AM17" s="4" t="s">
        <v>66</v>
      </c>
      <c r="AN17" s="3" t="s">
        <v>66</v>
      </c>
      <c r="AO17" s="4" t="s">
        <v>66</v>
      </c>
      <c r="AP17" s="3" t="s">
        <v>66</v>
      </c>
      <c r="AQ17" s="4" t="s">
        <v>66</v>
      </c>
      <c r="AR17" s="3" t="s">
        <v>66</v>
      </c>
      <c r="AS17" s="4" t="s">
        <v>66</v>
      </c>
      <c r="AT17" s="3" t="s">
        <v>66</v>
      </c>
      <c r="AU17" s="4" t="s">
        <v>66</v>
      </c>
      <c r="AV17" s="3" t="s">
        <v>66</v>
      </c>
      <c r="AW17" s="4" t="s">
        <v>66</v>
      </c>
      <c r="AX17" s="3" t="s">
        <v>66</v>
      </c>
      <c r="AY17" s="4" t="s">
        <v>66</v>
      </c>
      <c r="AZ17" s="3" t="s">
        <v>66</v>
      </c>
      <c r="BA17" s="4" t="s">
        <v>66</v>
      </c>
      <c r="BB17" s="4" t="s">
        <v>75</v>
      </c>
      <c r="BC17" s="4"/>
      <c r="BD17" s="4"/>
      <c r="BE17" s="3" t="s">
        <v>66</v>
      </c>
      <c r="BF17" s="3" t="s">
        <v>129</v>
      </c>
      <c r="BG17" s="3" t="s">
        <v>66</v>
      </c>
      <c r="BH17" s="3" t="s">
        <v>66</v>
      </c>
      <c r="BI17" s="3" t="s">
        <v>66</v>
      </c>
      <c r="BJ17" s="3" t="s">
        <v>66</v>
      </c>
      <c r="BK17" s="3" t="s">
        <v>66</v>
      </c>
      <c r="BL17" s="9" t="s">
        <v>66</v>
      </c>
      <c r="BM17" s="10" t="s">
        <v>66</v>
      </c>
    </row>
    <row r="18" spans="1:65" ht="90" customHeight="1" x14ac:dyDescent="0.25">
      <c r="A18" s="5" t="s">
        <v>130</v>
      </c>
      <c r="B18" s="4" t="s">
        <v>131</v>
      </c>
      <c r="C18" s="14" t="str">
        <f>IF(LEN(VLOOKUP(B18,'[1]All data'!$B$2:$H$9999,2,0))=0,"",VLOOKUP(B18,'[1]All data'!$B$2:$H$9999,2,0))</f>
        <v>License, Trademark</v>
      </c>
      <c r="D18" s="14" t="str">
        <f>IF(LEN(VLOOKUP(B18,'[1]All data'!$B$2:$H$9999,3,0))=0,"",VLOOKUP(B18,'[1]All data'!$B$2:$H$9999,3,0))</f>
        <v>≡</v>
      </c>
      <c r="E18" s="14" t="str">
        <f>IF(LEN(VLOOKUP(B18,'[1]All data'!$B$2:$H$9999,4,0))=0,"",VLOOKUP(B18,'[1]All data'!$B$2:$H$9999,4,0))</f>
        <v/>
      </c>
      <c r="F18" s="14" t="str">
        <f>IF(LEN(VLOOKUP(B18,'[1]All data'!$B$2:$H$9999,5,0))=0,"",VLOOKUP(B18,'[1]All data'!$B$2:$H$9999,5,0))</f>
        <v>≡</v>
      </c>
      <c r="G18" s="14" t="str">
        <f>IF(LEN(VLOOKUP(B18,'[1]All data'!$B$2:$H$9999,6,0))=0,"",VLOOKUP(B18,'[1]All data'!$B$2:$H$9999,6,0))</f>
        <v>Licensee is licensed to engage in the business of providing Internet information and the telecom value-added services.</v>
      </c>
      <c r="H18" s="14" t="str">
        <f>IF(LEN(VLOOKUP(B18,'[1]All data'!$B$2:$H$9999,7,0))=0,"",VLOOKUP(B18,'[1]All data'!$B$2:$H$9999,7,0))</f>
        <v>License to use trademarks in connection with licensee's business of providing information and the telecom value-added services.</v>
      </c>
      <c r="I18" s="3" t="s">
        <v>132</v>
      </c>
      <c r="J18" s="3" t="s">
        <v>133</v>
      </c>
      <c r="K18" s="3" t="s">
        <v>133</v>
      </c>
      <c r="L18" s="3" t="s">
        <v>134</v>
      </c>
      <c r="M18" s="3" t="s">
        <v>135</v>
      </c>
      <c r="N18" s="3" t="s">
        <v>71</v>
      </c>
      <c r="O18" s="3" t="s">
        <v>72</v>
      </c>
      <c r="P18" s="3" t="s">
        <v>136</v>
      </c>
      <c r="Q18" s="3" t="s">
        <v>137</v>
      </c>
      <c r="R18" s="3"/>
      <c r="S18" s="3"/>
      <c r="T18" s="3" t="s">
        <v>138</v>
      </c>
      <c r="U18" s="4"/>
      <c r="V18" s="3" t="s">
        <v>66</v>
      </c>
      <c r="W18" s="4" t="s">
        <v>66</v>
      </c>
      <c r="X18" s="3" t="s">
        <v>66</v>
      </c>
      <c r="Y18" s="4" t="s">
        <v>66</v>
      </c>
      <c r="Z18" s="3" t="s">
        <v>66</v>
      </c>
      <c r="AA18" s="4" t="s">
        <v>66</v>
      </c>
      <c r="AB18" s="3" t="s">
        <v>66</v>
      </c>
      <c r="AC18" s="4" t="s">
        <v>66</v>
      </c>
      <c r="AD18" s="3" t="s">
        <v>66</v>
      </c>
      <c r="AE18" s="4" t="s">
        <v>66</v>
      </c>
      <c r="AF18" s="3" t="s">
        <v>66</v>
      </c>
      <c r="AG18" s="4" t="s">
        <v>66</v>
      </c>
      <c r="AH18" s="3" t="s">
        <v>66</v>
      </c>
      <c r="AI18" s="4" t="s">
        <v>66</v>
      </c>
      <c r="AJ18" s="3" t="s">
        <v>66</v>
      </c>
      <c r="AK18" s="4" t="s">
        <v>66</v>
      </c>
      <c r="AL18" s="3" t="s">
        <v>66</v>
      </c>
      <c r="AM18" s="4" t="s">
        <v>66</v>
      </c>
      <c r="AN18" s="3" t="s">
        <v>66</v>
      </c>
      <c r="AO18" s="4" t="s">
        <v>66</v>
      </c>
      <c r="AP18" s="3" t="s">
        <v>66</v>
      </c>
      <c r="AQ18" s="4" t="s">
        <v>66</v>
      </c>
      <c r="AR18" s="3" t="s">
        <v>66</v>
      </c>
      <c r="AS18" s="4" t="s">
        <v>66</v>
      </c>
      <c r="AT18" s="3" t="s">
        <v>66</v>
      </c>
      <c r="AU18" s="4" t="s">
        <v>66</v>
      </c>
      <c r="AV18" s="3" t="s">
        <v>66</v>
      </c>
      <c r="AW18" s="4" t="s">
        <v>66</v>
      </c>
      <c r="AX18" s="3" t="s">
        <v>66</v>
      </c>
      <c r="AY18" s="4" t="s">
        <v>66</v>
      </c>
      <c r="AZ18" s="3" t="s">
        <v>66</v>
      </c>
      <c r="BA18" s="4" t="s">
        <v>66</v>
      </c>
      <c r="BB18" s="4" t="s">
        <v>75</v>
      </c>
      <c r="BC18" s="4"/>
      <c r="BD18" s="4"/>
      <c r="BE18" s="3" t="s">
        <v>66</v>
      </c>
      <c r="BF18" s="3" t="s">
        <v>139</v>
      </c>
      <c r="BG18" s="3" t="s">
        <v>66</v>
      </c>
      <c r="BH18" s="3" t="s">
        <v>66</v>
      </c>
      <c r="BI18" s="3" t="s">
        <v>66</v>
      </c>
      <c r="BJ18" s="3" t="s">
        <v>66</v>
      </c>
      <c r="BK18" s="3" t="s">
        <v>66</v>
      </c>
      <c r="BL18" s="9" t="s">
        <v>66</v>
      </c>
      <c r="BM18" s="10" t="s">
        <v>66</v>
      </c>
    </row>
    <row r="19" spans="1:65" ht="90" customHeight="1" x14ac:dyDescent="0.25">
      <c r="A19" s="5" t="s">
        <v>140</v>
      </c>
      <c r="B19" s="4" t="s">
        <v>141</v>
      </c>
      <c r="C19" s="14" t="str">
        <f>IF(LEN(VLOOKUP(B19,'[1]All data'!$B$2:$H$9999,2,0))=0,"",VLOOKUP(B19,'[1]All data'!$B$2:$H$9999,2,0))</f>
        <v>License</v>
      </c>
      <c r="D19" s="14" t="str">
        <f>IF(LEN(VLOOKUP(B19,'[1]All data'!$B$2:$H$9999,3,0))=0,"",VLOOKUP(B19,'[1]All data'!$B$2:$H$9999,3,0))</f>
        <v>≡</v>
      </c>
      <c r="E19" s="14" t="str">
        <f>IF(LEN(VLOOKUP(B19,'[1]All data'!$B$2:$H$9999,4,0))=0,"",VLOOKUP(B19,'[1]All data'!$B$2:$H$9999,4,0))</f>
        <v/>
      </c>
      <c r="F19" s="14" t="str">
        <f>IF(LEN(VLOOKUP(B19,'[1]All data'!$B$2:$H$9999,5,0))=0,"",VLOOKUP(B19,'[1]All data'!$B$2:$H$9999,5,0))</f>
        <v>≡</v>
      </c>
      <c r="G19" s="14" t="str">
        <f>IF(LEN(VLOOKUP(B19,'[1]All data'!$B$2:$H$9999,6,0))=0,"",VLOOKUP(B19,'[1]All data'!$B$2:$H$9999,6,0))</f>
        <v>Licensee currently operates three Russian television channels [UNDISCLOSED FOR PREVIEW]</v>
      </c>
      <c r="H19" s="14" t="str">
        <f>IF(LEN(VLOOKUP(B19,'[1]All data'!$B$2:$H$9999,7,0))=0,"",VLOOKUP(B19,'[1]All data'!$B$2:$H$9999,7,0))</f>
        <v>License to use licensor's advertising software package [UNDISCLOSED FOR PREVIEW]; Licensor also provides a detailed analysis of the Russian television market.</v>
      </c>
      <c r="I19" s="3" t="s">
        <v>142</v>
      </c>
      <c r="J19" s="3" t="s">
        <v>143</v>
      </c>
      <c r="K19" s="3" t="s">
        <v>143</v>
      </c>
      <c r="L19" s="3" t="s">
        <v>69</v>
      </c>
      <c r="M19" s="3" t="s">
        <v>144</v>
      </c>
      <c r="N19" s="3" t="s">
        <v>71</v>
      </c>
      <c r="O19" s="3" t="s">
        <v>71</v>
      </c>
      <c r="P19" s="3"/>
      <c r="Q19" s="3"/>
      <c r="R19" s="3"/>
      <c r="S19" s="3"/>
      <c r="T19" s="3"/>
      <c r="U19" s="4"/>
      <c r="V19" s="3" t="s">
        <v>66</v>
      </c>
      <c r="W19" s="4" t="s">
        <v>66</v>
      </c>
      <c r="X19" s="3" t="s">
        <v>66</v>
      </c>
      <c r="Y19" s="4" t="s">
        <v>66</v>
      </c>
      <c r="Z19" s="3" t="s">
        <v>66</v>
      </c>
      <c r="AA19" s="4" t="s">
        <v>66</v>
      </c>
      <c r="AB19" s="3" t="s">
        <v>66</v>
      </c>
      <c r="AC19" s="4" t="s">
        <v>66</v>
      </c>
      <c r="AD19" s="3" t="s">
        <v>66</v>
      </c>
      <c r="AE19" s="4" t="s">
        <v>66</v>
      </c>
      <c r="AF19" s="3" t="s">
        <v>66</v>
      </c>
      <c r="AG19" s="4" t="s">
        <v>66</v>
      </c>
      <c r="AH19" s="3" t="s">
        <v>66</v>
      </c>
      <c r="AI19" s="4" t="s">
        <v>66</v>
      </c>
      <c r="AJ19" s="3" t="s">
        <v>66</v>
      </c>
      <c r="AK19" s="4" t="s">
        <v>66</v>
      </c>
      <c r="AL19" s="3" t="s">
        <v>66</v>
      </c>
      <c r="AM19" s="4" t="s">
        <v>66</v>
      </c>
      <c r="AN19" s="3" t="s">
        <v>66</v>
      </c>
      <c r="AO19" s="4" t="s">
        <v>66</v>
      </c>
      <c r="AP19" s="3" t="s">
        <v>66</v>
      </c>
      <c r="AQ19" s="4" t="s">
        <v>66</v>
      </c>
      <c r="AR19" s="3" t="s">
        <v>66</v>
      </c>
      <c r="AS19" s="4" t="s">
        <v>66</v>
      </c>
      <c r="AT19" s="3" t="s">
        <v>66</v>
      </c>
      <c r="AU19" s="4" t="s">
        <v>66</v>
      </c>
      <c r="AV19" s="3" t="s">
        <v>66</v>
      </c>
      <c r="AW19" s="4" t="s">
        <v>66</v>
      </c>
      <c r="AX19" s="3" t="s">
        <v>66</v>
      </c>
      <c r="AY19" s="4" t="s">
        <v>66</v>
      </c>
      <c r="AZ19" s="3" t="s">
        <v>66</v>
      </c>
      <c r="BA19" s="4" t="s">
        <v>66</v>
      </c>
      <c r="BB19" s="4" t="s">
        <v>75</v>
      </c>
      <c r="BC19" s="4"/>
      <c r="BD19" s="4"/>
      <c r="BE19" s="3" t="s">
        <v>66</v>
      </c>
      <c r="BF19" s="3" t="s">
        <v>145</v>
      </c>
      <c r="BG19" s="3" t="s">
        <v>66</v>
      </c>
      <c r="BH19" s="3" t="s">
        <v>66</v>
      </c>
      <c r="BI19" s="3" t="s">
        <v>66</v>
      </c>
      <c r="BJ19" s="3" t="s">
        <v>66</v>
      </c>
      <c r="BK19" s="3" t="s">
        <v>66</v>
      </c>
      <c r="BL19" s="9" t="s">
        <v>66</v>
      </c>
      <c r="BM19" s="10" t="s">
        <v>66</v>
      </c>
    </row>
    <row r="20" spans="1:65" ht="90" customHeight="1" x14ac:dyDescent="0.25">
      <c r="A20" s="5" t="s">
        <v>146</v>
      </c>
      <c r="B20" s="4" t="s">
        <v>147</v>
      </c>
      <c r="C20" s="14" t="str">
        <f>IF(LEN(VLOOKUP(B20,'[1]All data'!$B$2:$H$9999,2,0))=0,"",VLOOKUP(B20,'[1]All data'!$B$2:$H$9999,2,0))</f>
        <v>License</v>
      </c>
      <c r="D20" s="14" t="str">
        <f>IF(LEN(VLOOKUP(B20,'[1]All data'!$B$2:$H$9999,3,0))=0,"",VLOOKUP(B20,'[1]All data'!$B$2:$H$9999,3,0))</f>
        <v>≡</v>
      </c>
      <c r="E20" s="14" t="str">
        <f>IF(LEN(VLOOKUP(B20,'[1]All data'!$B$2:$H$9999,4,0))=0,"",VLOOKUP(B20,'[1]All data'!$B$2:$H$9999,4,0))</f>
        <v>Licensor is a value added service provider that delivers mobile data content and other services.</v>
      </c>
      <c r="F20" s="14" t="str">
        <f>IF(LEN(VLOOKUP(B20,'[1]All data'!$B$2:$H$9999,5,0))=0,"",VLOOKUP(B20,'[1]All data'!$B$2:$H$9999,5,0))</f>
        <v>≡</v>
      </c>
      <c r="G20" s="14" t="str">
        <f>IF(LEN(VLOOKUP(B20,'[1]All data'!$B$2:$H$9999,6,0))=0,"",VLOOKUP(B20,'[1]All data'!$B$2:$H$9999,6,0))</f>
        <v>Licensee is mobile telecommunication operators with their own mobile telecom infrastructure networks and customer service platforms.</v>
      </c>
      <c r="H20" s="14" t="str">
        <f>IF(LEN(VLOOKUP(B20,'[1]All data'!$B$2:$H$9999,7,0))=0,"",VLOOKUP(B20,'[1]All data'!$B$2:$H$9999,7,0))</f>
        <v>License to promote and deliver licensor's services - an advertising solution that allows mobile operators to deliver highly targeted communications, including advertisements, to mobile telephones and other mobile devices; This solution allows to deliver rich, full-screen image based advertisements to mobile devices that employ certain operating systems with which licensee's image display technology is currently compatible, such as Blackberry, Windows Mobile, Symbian, Palm, RIM, and Android.</v>
      </c>
      <c r="I20" s="3" t="s">
        <v>148</v>
      </c>
      <c r="J20" s="3" t="s">
        <v>149</v>
      </c>
      <c r="K20" s="3" t="s">
        <v>149</v>
      </c>
      <c r="L20" s="3" t="s">
        <v>69</v>
      </c>
      <c r="M20" s="3" t="s">
        <v>81</v>
      </c>
      <c r="N20" s="3" t="s">
        <v>71</v>
      </c>
      <c r="O20" s="3" t="s">
        <v>82</v>
      </c>
      <c r="P20" s="3" t="s">
        <v>150</v>
      </c>
      <c r="Q20" s="3"/>
      <c r="R20" s="3"/>
      <c r="S20" s="3"/>
      <c r="T20" s="3"/>
      <c r="U20" s="4"/>
      <c r="V20" s="3" t="s">
        <v>66</v>
      </c>
      <c r="W20" s="4" t="s">
        <v>66</v>
      </c>
      <c r="X20" s="3" t="s">
        <v>66</v>
      </c>
      <c r="Y20" s="4" t="s">
        <v>66</v>
      </c>
      <c r="Z20" s="3" t="s">
        <v>66</v>
      </c>
      <c r="AA20" s="4" t="s">
        <v>66</v>
      </c>
      <c r="AB20" s="3" t="s">
        <v>66</v>
      </c>
      <c r="AC20" s="4" t="s">
        <v>66</v>
      </c>
      <c r="AD20" s="3" t="s">
        <v>66</v>
      </c>
      <c r="AE20" s="4" t="s">
        <v>66</v>
      </c>
      <c r="AF20" s="3" t="s">
        <v>66</v>
      </c>
      <c r="AG20" s="4" t="s">
        <v>66</v>
      </c>
      <c r="AH20" s="3" t="s">
        <v>66</v>
      </c>
      <c r="AI20" s="4" t="s">
        <v>66</v>
      </c>
      <c r="AJ20" s="3" t="s">
        <v>66</v>
      </c>
      <c r="AK20" s="4" t="s">
        <v>66</v>
      </c>
      <c r="AL20" s="3" t="s">
        <v>66</v>
      </c>
      <c r="AM20" s="4" t="s">
        <v>66</v>
      </c>
      <c r="AN20" s="3" t="s">
        <v>66</v>
      </c>
      <c r="AO20" s="4" t="s">
        <v>66</v>
      </c>
      <c r="AP20" s="3" t="s">
        <v>66</v>
      </c>
      <c r="AQ20" s="4" t="s">
        <v>66</v>
      </c>
      <c r="AR20" s="3" t="s">
        <v>66</v>
      </c>
      <c r="AS20" s="4" t="s">
        <v>66</v>
      </c>
      <c r="AT20" s="3" t="s">
        <v>66</v>
      </c>
      <c r="AU20" s="4" t="s">
        <v>66</v>
      </c>
      <c r="AV20" s="3" t="s">
        <v>66</v>
      </c>
      <c r="AW20" s="4" t="s">
        <v>66</v>
      </c>
      <c r="AX20" s="3" t="s">
        <v>66</v>
      </c>
      <c r="AY20" s="4" t="s">
        <v>66</v>
      </c>
      <c r="AZ20" s="3" t="s">
        <v>66</v>
      </c>
      <c r="BA20" s="4" t="s">
        <v>66</v>
      </c>
      <c r="BB20" s="4" t="s">
        <v>75</v>
      </c>
      <c r="BC20" s="4"/>
      <c r="BD20" s="4"/>
      <c r="BE20" s="3" t="s">
        <v>66</v>
      </c>
      <c r="BF20" s="3" t="s">
        <v>145</v>
      </c>
      <c r="BG20" s="3" t="s">
        <v>66</v>
      </c>
      <c r="BH20" s="3" t="s">
        <v>66</v>
      </c>
      <c r="BI20" s="3" t="s">
        <v>66</v>
      </c>
      <c r="BJ20" s="3" t="s">
        <v>66</v>
      </c>
      <c r="BK20" s="3" t="s">
        <v>66</v>
      </c>
      <c r="BL20" s="9" t="s">
        <v>66</v>
      </c>
      <c r="BM20" s="10" t="s">
        <v>66</v>
      </c>
    </row>
    <row r="21" spans="1:65" ht="90" customHeight="1" x14ac:dyDescent="0.25">
      <c r="A21" s="5" t="s">
        <v>151</v>
      </c>
      <c r="B21" s="4" t="s">
        <v>152</v>
      </c>
      <c r="C21" s="14" t="str">
        <f>IF(LEN(VLOOKUP(B21,'[1]All data'!$B$2:$H$9999,2,0))=0,"",VLOOKUP(B21,'[1]All data'!$B$2:$H$9999,2,0))</f>
        <v>License</v>
      </c>
      <c r="D21" s="14" t="str">
        <f>IF(LEN(VLOOKUP(B21,'[1]All data'!$B$2:$H$9999,3,0))=0,"",VLOOKUP(B21,'[1]All data'!$B$2:$H$9999,3,0))</f>
        <v>≡</v>
      </c>
      <c r="E21" s="14" t="str">
        <f>IF(LEN(VLOOKUP(B21,'[1]All data'!$B$2:$H$9999,4,0))=0,"",VLOOKUP(B21,'[1]All data'!$B$2:$H$9999,4,0))</f>
        <v/>
      </c>
      <c r="F21" s="14" t="str">
        <f>IF(LEN(VLOOKUP(B21,'[1]All data'!$B$2:$H$9999,5,0))=0,"",VLOOKUP(B21,'[1]All data'!$B$2:$H$9999,5,0))</f>
        <v>≡</v>
      </c>
      <c r="G21" s="14" t="str">
        <f>IF(LEN(VLOOKUP(B21,'[1]All data'!$B$2:$H$9999,6,0))=0,"",VLOOKUP(B21,'[1]All data'!$B$2:$H$9999,6,0))</f>
        <v>Licensee offers a portfolio of GPS devices, RFID interrogators, integrated GPS/RFID technologies and tag designs.</v>
      </c>
      <c r="H21" s="14" t="str">
        <f>IF(LEN(VLOOKUP(B21,'[1]All data'!$B$2:$H$9999,7,0))=0,"",VLOOKUP(B21,'[1]All data'!$B$2:$H$9999,7,0))</f>
        <v>License to use certain social media concept and idea created by the licensor.</v>
      </c>
      <c r="I21" s="3" t="s">
        <v>153</v>
      </c>
      <c r="J21" s="3" t="s">
        <v>154</v>
      </c>
      <c r="K21" s="3" t="s">
        <v>155</v>
      </c>
      <c r="L21" s="3" t="s">
        <v>69</v>
      </c>
      <c r="M21" s="3" t="s">
        <v>156</v>
      </c>
      <c r="N21" s="3" t="s">
        <v>71</v>
      </c>
      <c r="O21" s="3" t="s">
        <v>71</v>
      </c>
      <c r="P21" s="3"/>
      <c r="Q21" s="3"/>
      <c r="R21" s="3"/>
      <c r="S21" s="3"/>
      <c r="T21" s="3"/>
      <c r="U21" s="4"/>
      <c r="V21" s="3" t="s">
        <v>66</v>
      </c>
      <c r="W21" s="4" t="s">
        <v>66</v>
      </c>
      <c r="X21" s="3" t="s">
        <v>66</v>
      </c>
      <c r="Y21" s="4" t="s">
        <v>66</v>
      </c>
      <c r="Z21" s="3" t="s">
        <v>66</v>
      </c>
      <c r="AA21" s="4" t="s">
        <v>66</v>
      </c>
      <c r="AB21" s="3" t="s">
        <v>66</v>
      </c>
      <c r="AC21" s="4" t="s">
        <v>66</v>
      </c>
      <c r="AD21" s="3" t="s">
        <v>66</v>
      </c>
      <c r="AE21" s="4" t="s">
        <v>66</v>
      </c>
      <c r="AF21" s="3" t="s">
        <v>66</v>
      </c>
      <c r="AG21" s="4" t="s">
        <v>66</v>
      </c>
      <c r="AH21" s="3" t="s">
        <v>66</v>
      </c>
      <c r="AI21" s="4" t="s">
        <v>66</v>
      </c>
      <c r="AJ21" s="3" t="s">
        <v>66</v>
      </c>
      <c r="AK21" s="4" t="s">
        <v>66</v>
      </c>
      <c r="AL21" s="3" t="s">
        <v>66</v>
      </c>
      <c r="AM21" s="4" t="s">
        <v>66</v>
      </c>
      <c r="AN21" s="3" t="s">
        <v>66</v>
      </c>
      <c r="AO21" s="4" t="s">
        <v>66</v>
      </c>
      <c r="AP21" s="3" t="s">
        <v>66</v>
      </c>
      <c r="AQ21" s="4" t="s">
        <v>66</v>
      </c>
      <c r="AR21" s="3" t="s">
        <v>66</v>
      </c>
      <c r="AS21" s="4" t="s">
        <v>66</v>
      </c>
      <c r="AT21" s="3" t="s">
        <v>66</v>
      </c>
      <c r="AU21" s="4" t="s">
        <v>66</v>
      </c>
      <c r="AV21" s="3" t="s">
        <v>66</v>
      </c>
      <c r="AW21" s="4" t="s">
        <v>66</v>
      </c>
      <c r="AX21" s="3" t="s">
        <v>66</v>
      </c>
      <c r="AY21" s="4" t="s">
        <v>66</v>
      </c>
      <c r="AZ21" s="3" t="s">
        <v>66</v>
      </c>
      <c r="BA21" s="4" t="s">
        <v>66</v>
      </c>
      <c r="BB21" s="4" t="s">
        <v>75</v>
      </c>
      <c r="BC21" s="4"/>
      <c r="BD21" s="4"/>
      <c r="BE21" s="3" t="s">
        <v>66</v>
      </c>
      <c r="BF21" s="3" t="s">
        <v>145</v>
      </c>
      <c r="BG21" s="3" t="s">
        <v>66</v>
      </c>
      <c r="BH21" s="3" t="s">
        <v>66</v>
      </c>
      <c r="BI21" s="3" t="s">
        <v>66</v>
      </c>
      <c r="BJ21" s="3" t="s">
        <v>66</v>
      </c>
      <c r="BK21" s="3" t="s">
        <v>66</v>
      </c>
      <c r="BL21" s="9" t="s">
        <v>66</v>
      </c>
      <c r="BM21" s="10" t="s">
        <v>66</v>
      </c>
    </row>
    <row r="22" spans="1:65" ht="90" customHeight="1" x14ac:dyDescent="0.25">
      <c r="A22" s="5" t="s">
        <v>157</v>
      </c>
      <c r="B22" s="4" t="s">
        <v>158</v>
      </c>
      <c r="C22" s="14" t="str">
        <f>IF(LEN(VLOOKUP(B22,'[1]All data'!$B$2:$H$9999,2,0))=0,"",VLOOKUP(B22,'[1]All data'!$B$2:$H$9999,2,0))</f>
        <v>Trademark, Trade name</v>
      </c>
      <c r="D22" s="14" t="str">
        <f>IF(LEN(VLOOKUP(B22,'[1]All data'!$B$2:$H$9999,3,0))=0,"",VLOOKUP(B22,'[1]All data'!$B$2:$H$9999,3,0))</f>
        <v>≡</v>
      </c>
      <c r="E22" s="14" t="str">
        <f>IF(LEN(VLOOKUP(B22,'[1]All data'!$B$2:$H$9999,4,0))=0,"",VLOOKUP(B22,'[1]All data'!$B$2:$H$9999,4,0))</f>
        <v/>
      </c>
      <c r="F22" s="14" t="str">
        <f>IF(LEN(VLOOKUP(B22,'[1]All data'!$B$2:$H$9999,5,0))=0,"",VLOOKUP(B22,'[1]All data'!$B$2:$H$9999,5,0))</f>
        <v>≡</v>
      </c>
      <c r="G22" s="14" t="str">
        <f>IF(LEN(VLOOKUP(B22,'[1]All data'!$B$2:$H$9999,6,0))=0,"",VLOOKUP(B22,'[1]All data'!$B$2:$H$9999,6,0))</f>
        <v>Licensee is a technology incubator with its core competencies being management support, leadership expertise and marketing implementation. Licensee uses these competencies and digital signage technologies to help support and strengthen companies in the out of home media, digital signage, and entertainment industries.</v>
      </c>
      <c r="H22" s="14" t="str">
        <f>IF(LEN(VLOOKUP(B22,'[1]All data'!$B$2:$H$9999,7,0))=0,"",VLOOKUP(B22,'[1]All data'!$B$2:$H$9999,7,0))</f>
        <v xml:space="preserve">Licensor authorizes licensee to act as licensor's exclusive distributor in connection with the promotion of [UNDISCLOSED FOR PREVIEW] products and the sale of advertising; Licensor grants to licensee a license to use the licensor's marks in connection with the sale, distribution and advertisement of the products; [UNDISCLOSED FOR PREVIEW] entertainment products for the hospitality industry that deliver advertising._x000D_
</v>
      </c>
      <c r="I22" s="3" t="s">
        <v>159</v>
      </c>
      <c r="J22" s="3" t="s">
        <v>160</v>
      </c>
      <c r="K22" s="3" t="s">
        <v>160</v>
      </c>
      <c r="L22" s="3" t="s">
        <v>161</v>
      </c>
      <c r="M22" s="3" t="s">
        <v>162</v>
      </c>
      <c r="N22" s="3" t="s">
        <v>71</v>
      </c>
      <c r="O22" s="3" t="s">
        <v>82</v>
      </c>
      <c r="P22" s="3" t="s">
        <v>163</v>
      </c>
      <c r="Q22" s="3"/>
      <c r="R22" s="3"/>
      <c r="S22" s="3"/>
      <c r="T22" s="3"/>
      <c r="U22" s="4"/>
      <c r="V22" s="3" t="s">
        <v>66</v>
      </c>
      <c r="W22" s="4" t="s">
        <v>66</v>
      </c>
      <c r="X22" s="3" t="s">
        <v>66</v>
      </c>
      <c r="Y22" s="4" t="s">
        <v>66</v>
      </c>
      <c r="Z22" s="3" t="s">
        <v>66</v>
      </c>
      <c r="AA22" s="4" t="s">
        <v>66</v>
      </c>
      <c r="AB22" s="3" t="s">
        <v>66</v>
      </c>
      <c r="AC22" s="4" t="s">
        <v>66</v>
      </c>
      <c r="AD22" s="3" t="s">
        <v>66</v>
      </c>
      <c r="AE22" s="4" t="s">
        <v>66</v>
      </c>
      <c r="AF22" s="3" t="s">
        <v>66</v>
      </c>
      <c r="AG22" s="4" t="s">
        <v>66</v>
      </c>
      <c r="AH22" s="3" t="s">
        <v>66</v>
      </c>
      <c r="AI22" s="4" t="s">
        <v>66</v>
      </c>
      <c r="AJ22" s="3" t="s">
        <v>66</v>
      </c>
      <c r="AK22" s="4" t="s">
        <v>66</v>
      </c>
      <c r="AL22" s="3" t="s">
        <v>66</v>
      </c>
      <c r="AM22" s="4" t="s">
        <v>66</v>
      </c>
      <c r="AN22" s="3" t="s">
        <v>66</v>
      </c>
      <c r="AO22" s="4" t="s">
        <v>66</v>
      </c>
      <c r="AP22" s="3" t="s">
        <v>66</v>
      </c>
      <c r="AQ22" s="4" t="s">
        <v>66</v>
      </c>
      <c r="AR22" s="3" t="s">
        <v>66</v>
      </c>
      <c r="AS22" s="4" t="s">
        <v>66</v>
      </c>
      <c r="AT22" s="3" t="s">
        <v>66</v>
      </c>
      <c r="AU22" s="4" t="s">
        <v>66</v>
      </c>
      <c r="AV22" s="3" t="s">
        <v>66</v>
      </c>
      <c r="AW22" s="4" t="s">
        <v>66</v>
      </c>
      <c r="AX22" s="3" t="s">
        <v>66</v>
      </c>
      <c r="AY22" s="4" t="s">
        <v>66</v>
      </c>
      <c r="AZ22" s="3" t="s">
        <v>66</v>
      </c>
      <c r="BA22" s="4" t="s">
        <v>66</v>
      </c>
      <c r="BB22" s="4" t="s">
        <v>75</v>
      </c>
      <c r="BC22" s="4"/>
      <c r="BD22" s="4" t="s">
        <v>75</v>
      </c>
      <c r="BE22" s="3" t="s">
        <v>66</v>
      </c>
      <c r="BF22" s="3" t="s">
        <v>145</v>
      </c>
      <c r="BG22" s="3" t="s">
        <v>66</v>
      </c>
      <c r="BH22" s="3" t="s">
        <v>66</v>
      </c>
      <c r="BI22" s="3" t="s">
        <v>66</v>
      </c>
      <c r="BJ22" s="3" t="s">
        <v>66</v>
      </c>
      <c r="BK22" s="3" t="s">
        <v>66</v>
      </c>
      <c r="BL22" s="9" t="s">
        <v>66</v>
      </c>
      <c r="BM22" s="10" t="s">
        <v>66</v>
      </c>
    </row>
    <row r="23" spans="1:65" ht="90" customHeight="1" x14ac:dyDescent="0.25">
      <c r="A23" s="5" t="s">
        <v>164</v>
      </c>
      <c r="B23" s="4" t="s">
        <v>165</v>
      </c>
      <c r="C23" s="14" t="str">
        <f>IF(LEN(VLOOKUP(B23,'[1]All data'!$B$2:$H$9999,2,0))=0,"",VLOOKUP(B23,'[1]All data'!$B$2:$H$9999,2,0))</f>
        <v>Trademark, Franchise, Trade name</v>
      </c>
      <c r="D23" s="14" t="str">
        <f>IF(LEN(VLOOKUP(B23,'[1]All data'!$B$2:$H$9999,3,0))=0,"",VLOOKUP(B23,'[1]All data'!$B$2:$H$9999,3,0))</f>
        <v>≡</v>
      </c>
      <c r="E23" s="14" t="str">
        <f>IF(LEN(VLOOKUP(B23,'[1]All data'!$B$2:$H$9999,4,0))=0,"",VLOOKUP(B23,'[1]All data'!$B$2:$H$9999,4,0))</f>
        <v>Franchisor is a franchisor of talent acquisition services.</v>
      </c>
      <c r="F23" s="14" t="str">
        <f>IF(LEN(VLOOKUP(B23,'[1]All data'!$B$2:$H$9999,5,0))=0,"",VLOOKUP(B23,'[1]All data'!$B$2:$H$9999,5,0))</f>
        <v>≡</v>
      </c>
      <c r="G23" s="14" t="str">
        <f>IF(LEN(VLOOKUP(B23,'[1]All data'!$B$2:$H$9999,6,0))=0,"",VLOOKUP(B23,'[1]All data'!$B$2:$H$9999,6,0))</f>
        <v/>
      </c>
      <c r="H23" s="14" t="str">
        <f>IF(LEN(VLOOKUP(B23,'[1]All data'!$B$2:$H$9999,7,0))=0,"",VLOOKUP(B23,'[1]All data'!$B$2:$H$9999,7,0))</f>
        <v>Franchise to use trade name and service mark [UNDISCLOSED FOR PREVIEW] the right to operate a searchpathsm office with the right to use the searchpathsm system (related to talent acquisition services); Franchisor will provide training materials and manuals to franchisee.</v>
      </c>
      <c r="I23" s="3" t="s">
        <v>166</v>
      </c>
      <c r="J23" s="3" t="s">
        <v>167</v>
      </c>
      <c r="K23" s="3" t="s">
        <v>168</v>
      </c>
      <c r="L23" s="3" t="s">
        <v>169</v>
      </c>
      <c r="M23" s="3" t="s">
        <v>170</v>
      </c>
      <c r="N23" s="3" t="s">
        <v>71</v>
      </c>
      <c r="O23" s="3" t="s">
        <v>72</v>
      </c>
      <c r="P23" s="3" t="s">
        <v>171</v>
      </c>
      <c r="Q23" s="3" t="s">
        <v>172</v>
      </c>
      <c r="R23" s="3"/>
      <c r="S23" s="3"/>
      <c r="T23" s="3"/>
      <c r="U23" s="4"/>
      <c r="V23" s="3" t="s">
        <v>66</v>
      </c>
      <c r="W23" s="4" t="s">
        <v>66</v>
      </c>
      <c r="X23" s="3" t="s">
        <v>66</v>
      </c>
      <c r="Y23" s="4" t="s">
        <v>66</v>
      </c>
      <c r="Z23" s="3" t="s">
        <v>66</v>
      </c>
      <c r="AA23" s="4" t="s">
        <v>66</v>
      </c>
      <c r="AB23" s="3" t="s">
        <v>66</v>
      </c>
      <c r="AC23" s="4" t="s">
        <v>66</v>
      </c>
      <c r="AD23" s="3" t="s">
        <v>66</v>
      </c>
      <c r="AE23" s="4" t="s">
        <v>66</v>
      </c>
      <c r="AF23" s="3" t="s">
        <v>66</v>
      </c>
      <c r="AG23" s="4" t="s">
        <v>66</v>
      </c>
      <c r="AH23" s="3" t="s">
        <v>66</v>
      </c>
      <c r="AI23" s="4" t="s">
        <v>66</v>
      </c>
      <c r="AJ23" s="3" t="s">
        <v>66</v>
      </c>
      <c r="AK23" s="4" t="s">
        <v>66</v>
      </c>
      <c r="AL23" s="3" t="s">
        <v>66</v>
      </c>
      <c r="AM23" s="4" t="s">
        <v>66</v>
      </c>
      <c r="AN23" s="3" t="s">
        <v>66</v>
      </c>
      <c r="AO23" s="4" t="s">
        <v>66</v>
      </c>
      <c r="AP23" s="3" t="s">
        <v>66</v>
      </c>
      <c r="AQ23" s="4" t="s">
        <v>66</v>
      </c>
      <c r="AR23" s="3" t="s">
        <v>66</v>
      </c>
      <c r="AS23" s="4" t="s">
        <v>66</v>
      </c>
      <c r="AT23" s="3" t="s">
        <v>66</v>
      </c>
      <c r="AU23" s="4" t="s">
        <v>66</v>
      </c>
      <c r="AV23" s="3" t="s">
        <v>66</v>
      </c>
      <c r="AW23" s="4" t="s">
        <v>66</v>
      </c>
      <c r="AX23" s="3" t="s">
        <v>66</v>
      </c>
      <c r="AY23" s="4" t="s">
        <v>66</v>
      </c>
      <c r="AZ23" s="3" t="s">
        <v>66</v>
      </c>
      <c r="BA23" s="4" t="s">
        <v>66</v>
      </c>
      <c r="BB23" s="4" t="s">
        <v>75</v>
      </c>
      <c r="BC23" s="4"/>
      <c r="BD23" s="4"/>
      <c r="BE23" s="3" t="s">
        <v>66</v>
      </c>
      <c r="BF23" s="3" t="s">
        <v>173</v>
      </c>
      <c r="BG23" s="3" t="s">
        <v>66</v>
      </c>
      <c r="BH23" s="3" t="s">
        <v>66</v>
      </c>
      <c r="BI23" s="3" t="s">
        <v>66</v>
      </c>
      <c r="BJ23" s="3" t="s">
        <v>66</v>
      </c>
      <c r="BK23" s="3" t="s">
        <v>66</v>
      </c>
      <c r="BL23" s="9" t="s">
        <v>66</v>
      </c>
      <c r="BM23" s="10" t="s">
        <v>66</v>
      </c>
    </row>
    <row r="24" spans="1:65" ht="90" customHeight="1" x14ac:dyDescent="0.25">
      <c r="A24" s="5" t="s">
        <v>174</v>
      </c>
      <c r="B24" s="4" t="s">
        <v>175</v>
      </c>
      <c r="C24" s="14" t="str">
        <f>IF(LEN(VLOOKUP(B24,'[1]All data'!$B$2:$H$9999,2,0))=0,"",VLOOKUP(B24,'[1]All data'!$B$2:$H$9999,2,0))</f>
        <v>License, Technology, Patent</v>
      </c>
      <c r="D24" s="14" t="str">
        <f>IF(LEN(VLOOKUP(B24,'[1]All data'!$B$2:$H$9999,3,0))=0,"",VLOOKUP(B24,'[1]All data'!$B$2:$H$9999,3,0))</f>
        <v>≡</v>
      </c>
      <c r="E24" s="14" t="str">
        <f>IF(LEN(VLOOKUP(B24,'[1]All data'!$B$2:$H$9999,4,0))=0,"",VLOOKUP(B24,'[1]All data'!$B$2:$H$9999,4,0))</f>
        <v/>
      </c>
      <c r="F24" s="14" t="str">
        <f>IF(LEN(VLOOKUP(B24,'[1]All data'!$B$2:$H$9999,5,0))=0,"",VLOOKUP(B24,'[1]All data'!$B$2:$H$9999,5,0))</f>
        <v>≡</v>
      </c>
      <c r="G24" s="14" t="str">
        <f>IF(LEN(VLOOKUP(B24,'[1]All data'!$B$2:$H$9999,6,0))=0,"",VLOOKUP(B24,'[1]All data'!$B$2:$H$9999,6,0))</f>
        <v>Licensee function as a provider of mobile marketing systems and solutions for business.</v>
      </c>
      <c r="H24" s="14" t="str">
        <f>IF(LEN(VLOOKUP(B24,'[1]All data'!$B$2:$H$9999,7,0))=0,"",VLOOKUP(B24,'[1]All data'!$B$2:$H$9999,7,0))</f>
        <v>License under licensed technology and patent rights to access, use, exploit and commercialize for all purposes augmented reality technology [UNDISCLOSED FOR PREVIEW]; Right to access the proprietary collection of computer programs and related data [UNDISCLOSED FOR PREVIEW].</v>
      </c>
      <c r="I24" s="3" t="s">
        <v>123</v>
      </c>
      <c r="J24" s="3" t="s">
        <v>176</v>
      </c>
      <c r="K24" s="3" t="s">
        <v>176</v>
      </c>
      <c r="L24" s="3" t="s">
        <v>69</v>
      </c>
      <c r="M24" s="3" t="s">
        <v>81</v>
      </c>
      <c r="N24" s="3" t="s">
        <v>71</v>
      </c>
      <c r="O24" s="3" t="s">
        <v>72</v>
      </c>
      <c r="P24" s="3"/>
      <c r="Q24" s="3" t="s">
        <v>177</v>
      </c>
      <c r="R24" s="3"/>
      <c r="S24" s="3"/>
      <c r="T24" s="3" t="s">
        <v>178</v>
      </c>
      <c r="U24" s="4"/>
      <c r="V24" s="3" t="s">
        <v>66</v>
      </c>
      <c r="W24" s="4" t="s">
        <v>66</v>
      </c>
      <c r="X24" s="3" t="s">
        <v>66</v>
      </c>
      <c r="Y24" s="4" t="s">
        <v>66</v>
      </c>
      <c r="Z24" s="3" t="s">
        <v>66</v>
      </c>
      <c r="AA24" s="4" t="s">
        <v>66</v>
      </c>
      <c r="AB24" s="3" t="s">
        <v>66</v>
      </c>
      <c r="AC24" s="4" t="s">
        <v>66</v>
      </c>
      <c r="AD24" s="3" t="s">
        <v>66</v>
      </c>
      <c r="AE24" s="4" t="s">
        <v>66</v>
      </c>
      <c r="AF24" s="3" t="s">
        <v>66</v>
      </c>
      <c r="AG24" s="4" t="s">
        <v>66</v>
      </c>
      <c r="AH24" s="3" t="s">
        <v>66</v>
      </c>
      <c r="AI24" s="4" t="s">
        <v>66</v>
      </c>
      <c r="AJ24" s="3" t="s">
        <v>66</v>
      </c>
      <c r="AK24" s="4" t="s">
        <v>66</v>
      </c>
      <c r="AL24" s="3" t="s">
        <v>66</v>
      </c>
      <c r="AM24" s="4" t="s">
        <v>66</v>
      </c>
      <c r="AN24" s="3" t="s">
        <v>66</v>
      </c>
      <c r="AO24" s="4" t="s">
        <v>66</v>
      </c>
      <c r="AP24" s="3" t="s">
        <v>66</v>
      </c>
      <c r="AQ24" s="4" t="s">
        <v>66</v>
      </c>
      <c r="AR24" s="3" t="s">
        <v>66</v>
      </c>
      <c r="AS24" s="4" t="s">
        <v>66</v>
      </c>
      <c r="AT24" s="3" t="s">
        <v>66</v>
      </c>
      <c r="AU24" s="4" t="s">
        <v>66</v>
      </c>
      <c r="AV24" s="3" t="s">
        <v>66</v>
      </c>
      <c r="AW24" s="4" t="s">
        <v>66</v>
      </c>
      <c r="AX24" s="3" t="s">
        <v>66</v>
      </c>
      <c r="AY24" s="4" t="s">
        <v>66</v>
      </c>
      <c r="AZ24" s="3" t="s">
        <v>66</v>
      </c>
      <c r="BA24" s="4" t="s">
        <v>66</v>
      </c>
      <c r="BB24" s="4" t="s">
        <v>75</v>
      </c>
      <c r="BC24" s="4"/>
      <c r="BD24" s="4"/>
      <c r="BE24" s="3" t="s">
        <v>66</v>
      </c>
      <c r="BF24" s="3" t="s">
        <v>94</v>
      </c>
      <c r="BG24" s="3" t="s">
        <v>66</v>
      </c>
      <c r="BH24" s="3" t="s">
        <v>66</v>
      </c>
      <c r="BI24" s="3" t="s">
        <v>66</v>
      </c>
      <c r="BJ24" s="3" t="s">
        <v>66</v>
      </c>
      <c r="BK24" s="3" t="s">
        <v>66</v>
      </c>
      <c r="BL24" s="9" t="s">
        <v>66</v>
      </c>
      <c r="BM24" s="10" t="s">
        <v>66</v>
      </c>
    </row>
    <row r="25" spans="1:65" ht="90" customHeight="1" x14ac:dyDescent="0.25">
      <c r="A25" s="5" t="s">
        <v>179</v>
      </c>
      <c r="B25" s="4" t="s">
        <v>180</v>
      </c>
      <c r="C25" s="14" t="str">
        <f>IF(LEN(VLOOKUP(B25,'[1]All data'!$B$2:$H$9999,2,0))=0,"",VLOOKUP(B25,'[1]All data'!$B$2:$H$9999,2,0))</f>
        <v>License, Technology, Patent</v>
      </c>
      <c r="D25" s="14" t="str">
        <f>IF(LEN(VLOOKUP(B25,'[1]All data'!$B$2:$H$9999,3,0))=0,"",VLOOKUP(B25,'[1]All data'!$B$2:$H$9999,3,0))</f>
        <v>≡</v>
      </c>
      <c r="E25" s="14" t="str">
        <f>IF(LEN(VLOOKUP(B25,'[1]All data'!$B$2:$H$9999,4,0))=0,"",VLOOKUP(B25,'[1]All data'!$B$2:$H$9999,4,0))</f>
        <v/>
      </c>
      <c r="F25" s="14" t="str">
        <f>IF(LEN(VLOOKUP(B25,'[1]All data'!$B$2:$H$9999,5,0))=0,"",VLOOKUP(B25,'[1]All data'!$B$2:$H$9999,5,0))</f>
        <v>≡</v>
      </c>
      <c r="G25" s="14" t="str">
        <f>IF(LEN(VLOOKUP(B25,'[1]All data'!$B$2:$H$9999,6,0))=0,"",VLOOKUP(B25,'[1]All data'!$B$2:$H$9999,6,0))</f>
        <v/>
      </c>
      <c r="H25" s="14" t="str">
        <f>IF(LEN(VLOOKUP(B25,'[1]All data'!$B$2:$H$9999,7,0))=0,"",VLOOKUP(B25,'[1]All data'!$B$2:$H$9999,7,0))</f>
        <v>Licensor transfers all rights of ownership of the [UNDISCLOSED FOR PREVIEW] technology (tool that can be used by virtually any business to improve their communications, enhance their image, boost their advertising), all source codes, current and future patents and licensing rights to the [UNDISCLOSED FOR PREVIEW] product and technology; [UNDISCLOSED FOR PREVIEW].</v>
      </c>
      <c r="I25" s="3" t="s">
        <v>153</v>
      </c>
      <c r="J25" s="3" t="s">
        <v>181</v>
      </c>
      <c r="K25" s="3" t="s">
        <v>182</v>
      </c>
      <c r="L25" s="3" t="s">
        <v>69</v>
      </c>
      <c r="M25" s="3" t="s">
        <v>81</v>
      </c>
      <c r="N25" s="3" t="s">
        <v>71</v>
      </c>
      <c r="O25" s="3" t="s">
        <v>82</v>
      </c>
      <c r="P25" s="3" t="s">
        <v>183</v>
      </c>
      <c r="Q25" s="3"/>
      <c r="R25" s="3"/>
      <c r="S25" s="3"/>
      <c r="T25" s="3"/>
      <c r="U25" s="4"/>
      <c r="V25" s="3" t="s">
        <v>66</v>
      </c>
      <c r="W25" s="4" t="s">
        <v>66</v>
      </c>
      <c r="X25" s="3" t="s">
        <v>66</v>
      </c>
      <c r="Y25" s="4" t="s">
        <v>66</v>
      </c>
      <c r="Z25" s="3" t="s">
        <v>66</v>
      </c>
      <c r="AA25" s="4" t="s">
        <v>66</v>
      </c>
      <c r="AB25" s="3" t="s">
        <v>66</v>
      </c>
      <c r="AC25" s="4" t="s">
        <v>66</v>
      </c>
      <c r="AD25" s="3" t="s">
        <v>66</v>
      </c>
      <c r="AE25" s="4" t="s">
        <v>66</v>
      </c>
      <c r="AF25" s="3" t="s">
        <v>66</v>
      </c>
      <c r="AG25" s="4" t="s">
        <v>66</v>
      </c>
      <c r="AH25" s="3" t="s">
        <v>66</v>
      </c>
      <c r="AI25" s="4" t="s">
        <v>66</v>
      </c>
      <c r="AJ25" s="3" t="s">
        <v>66</v>
      </c>
      <c r="AK25" s="4" t="s">
        <v>66</v>
      </c>
      <c r="AL25" s="3" t="s">
        <v>66</v>
      </c>
      <c r="AM25" s="4" t="s">
        <v>66</v>
      </c>
      <c r="AN25" s="3" t="s">
        <v>66</v>
      </c>
      <c r="AO25" s="4" t="s">
        <v>66</v>
      </c>
      <c r="AP25" s="3" t="s">
        <v>66</v>
      </c>
      <c r="AQ25" s="4" t="s">
        <v>66</v>
      </c>
      <c r="AR25" s="3" t="s">
        <v>66</v>
      </c>
      <c r="AS25" s="4" t="s">
        <v>66</v>
      </c>
      <c r="AT25" s="3" t="s">
        <v>66</v>
      </c>
      <c r="AU25" s="4" t="s">
        <v>66</v>
      </c>
      <c r="AV25" s="3" t="s">
        <v>66</v>
      </c>
      <c r="AW25" s="4" t="s">
        <v>66</v>
      </c>
      <c r="AX25" s="3" t="s">
        <v>66</v>
      </c>
      <c r="AY25" s="4" t="s">
        <v>66</v>
      </c>
      <c r="AZ25" s="3" t="s">
        <v>66</v>
      </c>
      <c r="BA25" s="4" t="s">
        <v>66</v>
      </c>
      <c r="BB25" s="4" t="s">
        <v>75</v>
      </c>
      <c r="BC25" s="4"/>
      <c r="BD25" s="4"/>
      <c r="BE25" s="3" t="s">
        <v>66</v>
      </c>
      <c r="BF25" s="3" t="s">
        <v>184</v>
      </c>
      <c r="BG25" s="3" t="s">
        <v>66</v>
      </c>
      <c r="BH25" s="3" t="s">
        <v>66</v>
      </c>
      <c r="BI25" s="3" t="s">
        <v>66</v>
      </c>
      <c r="BJ25" s="3" t="s">
        <v>66</v>
      </c>
      <c r="BK25" s="3" t="s">
        <v>66</v>
      </c>
      <c r="BL25" s="9" t="s">
        <v>66</v>
      </c>
      <c r="BM25" s="10" t="s">
        <v>66</v>
      </c>
    </row>
    <row r="26" spans="1:65" ht="90" customHeight="1" x14ac:dyDescent="0.25">
      <c r="A26" s="5" t="s">
        <v>185</v>
      </c>
      <c r="B26" s="4" t="s">
        <v>186</v>
      </c>
      <c r="C26" s="14" t="str">
        <f>IF(LEN(VLOOKUP(B26,'[1]All data'!$B$2:$H$9999,2,0))=0,"",VLOOKUP(B26,'[1]All data'!$B$2:$H$9999,2,0))</f>
        <v>Trademark, Copyright, Trade secret, Brand, Franchise, Trade name</v>
      </c>
      <c r="D26" s="14" t="str">
        <f>IF(LEN(VLOOKUP(B26,'[1]All data'!$B$2:$H$9999,3,0))=0,"",VLOOKUP(B26,'[1]All data'!$B$2:$H$9999,3,0))</f>
        <v>≡</v>
      </c>
      <c r="E26" s="14" t="str">
        <f>IF(LEN(VLOOKUP(B26,'[1]All data'!$B$2:$H$9999,4,0))=0,"",VLOOKUP(B26,'[1]All data'!$B$2:$H$9999,4,0))</f>
        <v>Franchisor provides consulting services to small businesses.</v>
      </c>
      <c r="F26" s="14" t="str">
        <f>IF(LEN(VLOOKUP(B26,'[1]All data'!$B$2:$H$9999,5,0))=0,"",VLOOKUP(B26,'[1]All data'!$B$2:$H$9999,5,0))</f>
        <v>≡</v>
      </c>
      <c r="G26" s="14" t="str">
        <f>IF(LEN(VLOOKUP(B26,'[1]All data'!$B$2:$H$9999,6,0))=0,"",VLOOKUP(B26,'[1]All data'!$B$2:$H$9999,6,0))</f>
        <v/>
      </c>
      <c r="H26" s="14" t="str">
        <f>IF(LEN(VLOOKUP(B26,'[1]All data'!$B$2:$H$9999,7,0))=0,"",VLOOKUP(B26,'[1]All data'!$B$2:$H$9999,7,0))</f>
        <v>Franchise under franchisor's brand, copyrights, trademarks, trade names and trade secrets to connection with consulting services [UNDISCLOSED FOR PREVIEW].</v>
      </c>
      <c r="I26" s="3" t="s">
        <v>166</v>
      </c>
      <c r="J26" s="3" t="s">
        <v>187</v>
      </c>
      <c r="K26" s="3" t="s">
        <v>188</v>
      </c>
      <c r="L26" s="3" t="s">
        <v>69</v>
      </c>
      <c r="M26" s="3" t="s">
        <v>189</v>
      </c>
      <c r="N26" s="3" t="s">
        <v>71</v>
      </c>
      <c r="O26" s="3" t="s">
        <v>72</v>
      </c>
      <c r="P26" s="3"/>
      <c r="Q26" s="3"/>
      <c r="R26" s="3"/>
      <c r="S26" s="3"/>
      <c r="T26" s="3"/>
      <c r="U26" s="4"/>
      <c r="V26" s="3" t="s">
        <v>66</v>
      </c>
      <c r="W26" s="4" t="s">
        <v>66</v>
      </c>
      <c r="X26" s="3" t="s">
        <v>66</v>
      </c>
      <c r="Y26" s="4" t="s">
        <v>66</v>
      </c>
      <c r="Z26" s="3" t="s">
        <v>66</v>
      </c>
      <c r="AA26" s="4" t="s">
        <v>66</v>
      </c>
      <c r="AB26" s="3" t="s">
        <v>66</v>
      </c>
      <c r="AC26" s="4" t="s">
        <v>66</v>
      </c>
      <c r="AD26" s="3" t="s">
        <v>66</v>
      </c>
      <c r="AE26" s="4" t="s">
        <v>66</v>
      </c>
      <c r="AF26" s="3" t="s">
        <v>66</v>
      </c>
      <c r="AG26" s="4" t="s">
        <v>66</v>
      </c>
      <c r="AH26" s="3" t="s">
        <v>66</v>
      </c>
      <c r="AI26" s="4" t="s">
        <v>66</v>
      </c>
      <c r="AJ26" s="3" t="s">
        <v>66</v>
      </c>
      <c r="AK26" s="4" t="s">
        <v>66</v>
      </c>
      <c r="AL26" s="3" t="s">
        <v>66</v>
      </c>
      <c r="AM26" s="4" t="s">
        <v>66</v>
      </c>
      <c r="AN26" s="3" t="s">
        <v>66</v>
      </c>
      <c r="AO26" s="4" t="s">
        <v>66</v>
      </c>
      <c r="AP26" s="3" t="s">
        <v>66</v>
      </c>
      <c r="AQ26" s="4" t="s">
        <v>66</v>
      </c>
      <c r="AR26" s="3" t="s">
        <v>66</v>
      </c>
      <c r="AS26" s="4" t="s">
        <v>66</v>
      </c>
      <c r="AT26" s="3" t="s">
        <v>66</v>
      </c>
      <c r="AU26" s="4" t="s">
        <v>66</v>
      </c>
      <c r="AV26" s="3" t="s">
        <v>66</v>
      </c>
      <c r="AW26" s="4" t="s">
        <v>66</v>
      </c>
      <c r="AX26" s="3" t="s">
        <v>66</v>
      </c>
      <c r="AY26" s="4" t="s">
        <v>66</v>
      </c>
      <c r="AZ26" s="3" t="s">
        <v>66</v>
      </c>
      <c r="BA26" s="4" t="s">
        <v>66</v>
      </c>
      <c r="BB26" s="4" t="s">
        <v>75</v>
      </c>
      <c r="BC26" s="4"/>
      <c r="BD26" s="4"/>
      <c r="BE26" s="3" t="s">
        <v>66</v>
      </c>
      <c r="BF26" s="3" t="s">
        <v>190</v>
      </c>
      <c r="BG26" s="3" t="s">
        <v>66</v>
      </c>
      <c r="BH26" s="3" t="s">
        <v>66</v>
      </c>
      <c r="BI26" s="3" t="s">
        <v>66</v>
      </c>
      <c r="BJ26" s="3" t="s">
        <v>66</v>
      </c>
      <c r="BK26" s="3" t="s">
        <v>66</v>
      </c>
      <c r="BL26" s="9" t="s">
        <v>66</v>
      </c>
      <c r="BM26" s="10" t="s">
        <v>66</v>
      </c>
    </row>
    <row r="27" spans="1:65" ht="90" customHeight="1" x14ac:dyDescent="0.25">
      <c r="A27" s="5" t="s">
        <v>191</v>
      </c>
      <c r="B27" s="4" t="s">
        <v>192</v>
      </c>
      <c r="C27" s="14" t="str">
        <f>IF(LEN(VLOOKUP(B27,'[1]All data'!$B$2:$H$9999,2,0))=0,"",VLOOKUP(B27,'[1]All data'!$B$2:$H$9999,2,0))</f>
        <v>License</v>
      </c>
      <c r="D27" s="14" t="str">
        <f>IF(LEN(VLOOKUP(B27,'[1]All data'!$B$2:$H$9999,3,0))=0,"",VLOOKUP(B27,'[1]All data'!$B$2:$H$9999,3,0))</f>
        <v>≡</v>
      </c>
      <c r="E27" s="14" t="str">
        <f>IF(LEN(VLOOKUP(B27,'[1]All data'!$B$2:$H$9999,4,0))=0,"",VLOOKUP(B27,'[1]All data'!$B$2:$H$9999,4,0))</f>
        <v/>
      </c>
      <c r="F27" s="14" t="str">
        <f>IF(LEN(VLOOKUP(B27,'[1]All data'!$B$2:$H$9999,5,0))=0,"",VLOOKUP(B27,'[1]All data'!$B$2:$H$9999,5,0))</f>
        <v>≡</v>
      </c>
      <c r="G27" s="14" t="str">
        <f>IF(LEN(VLOOKUP(B27,'[1]All data'!$B$2:$H$9999,6,0))=0,"",VLOOKUP(B27,'[1]All data'!$B$2:$H$9999,6,0))</f>
        <v>Licensee intends to develop and provide social gaming mobile applications for fantasy sports enthusiasts.</v>
      </c>
      <c r="H27" s="14" t="str">
        <f>IF(LEN(VLOOKUP(B27,'[1]All data'!$B$2:$H$9999,7,0))=0,"",VLOOKUP(B27,'[1]All data'!$B$2:$H$9999,7,0))</f>
        <v>License to sell and market [UNDISCLOSED FOR PREVIEW] analytic dashboard and right to establish re-sellers to sell and market licensed product.</v>
      </c>
      <c r="I27" s="3" t="s">
        <v>193</v>
      </c>
      <c r="J27" s="3" t="s">
        <v>194</v>
      </c>
      <c r="K27" s="3" t="s">
        <v>195</v>
      </c>
      <c r="L27" s="3" t="s">
        <v>196</v>
      </c>
      <c r="M27" s="3" t="s">
        <v>197</v>
      </c>
      <c r="N27" s="3" t="s">
        <v>71</v>
      </c>
      <c r="O27" s="3" t="s">
        <v>82</v>
      </c>
      <c r="P27" s="3" t="s">
        <v>198</v>
      </c>
      <c r="Q27" s="3"/>
      <c r="R27" s="3"/>
      <c r="S27" s="3"/>
      <c r="T27" s="3" t="s">
        <v>199</v>
      </c>
      <c r="U27" s="4"/>
      <c r="V27" s="3" t="s">
        <v>66</v>
      </c>
      <c r="W27" s="4" t="s">
        <v>66</v>
      </c>
      <c r="X27" s="3" t="s">
        <v>66</v>
      </c>
      <c r="Y27" s="4" t="s">
        <v>66</v>
      </c>
      <c r="Z27" s="3" t="s">
        <v>66</v>
      </c>
      <c r="AA27" s="4" t="s">
        <v>66</v>
      </c>
      <c r="AB27" s="3" t="s">
        <v>66</v>
      </c>
      <c r="AC27" s="4" t="s">
        <v>66</v>
      </c>
      <c r="AD27" s="3" t="s">
        <v>66</v>
      </c>
      <c r="AE27" s="4" t="s">
        <v>66</v>
      </c>
      <c r="AF27" s="3" t="s">
        <v>66</v>
      </c>
      <c r="AG27" s="4" t="s">
        <v>66</v>
      </c>
      <c r="AH27" s="3" t="s">
        <v>66</v>
      </c>
      <c r="AI27" s="4" t="s">
        <v>66</v>
      </c>
      <c r="AJ27" s="3" t="s">
        <v>66</v>
      </c>
      <c r="AK27" s="4" t="s">
        <v>66</v>
      </c>
      <c r="AL27" s="3" t="s">
        <v>66</v>
      </c>
      <c r="AM27" s="4" t="s">
        <v>66</v>
      </c>
      <c r="AN27" s="3" t="s">
        <v>66</v>
      </c>
      <c r="AO27" s="4" t="s">
        <v>66</v>
      </c>
      <c r="AP27" s="3" t="s">
        <v>66</v>
      </c>
      <c r="AQ27" s="4" t="s">
        <v>66</v>
      </c>
      <c r="AR27" s="3" t="s">
        <v>66</v>
      </c>
      <c r="AS27" s="4" t="s">
        <v>66</v>
      </c>
      <c r="AT27" s="3" t="s">
        <v>66</v>
      </c>
      <c r="AU27" s="4" t="s">
        <v>66</v>
      </c>
      <c r="AV27" s="3" t="s">
        <v>66</v>
      </c>
      <c r="AW27" s="4" t="s">
        <v>66</v>
      </c>
      <c r="AX27" s="3" t="s">
        <v>66</v>
      </c>
      <c r="AY27" s="4" t="s">
        <v>66</v>
      </c>
      <c r="AZ27" s="3" t="s">
        <v>66</v>
      </c>
      <c r="BA27" s="4" t="s">
        <v>66</v>
      </c>
      <c r="BB27" s="4"/>
      <c r="BC27" s="4"/>
      <c r="BD27" s="4" t="s">
        <v>75</v>
      </c>
      <c r="BE27" s="3" t="s">
        <v>66</v>
      </c>
      <c r="BF27" s="3" t="s">
        <v>200</v>
      </c>
      <c r="BG27" s="3" t="s">
        <v>66</v>
      </c>
      <c r="BH27" s="3" t="s">
        <v>66</v>
      </c>
      <c r="BI27" s="3" t="s">
        <v>66</v>
      </c>
      <c r="BJ27" s="3" t="s">
        <v>66</v>
      </c>
      <c r="BK27" s="3" t="s">
        <v>66</v>
      </c>
      <c r="BL27" s="9" t="s">
        <v>66</v>
      </c>
      <c r="BM27" s="10" t="s">
        <v>66</v>
      </c>
    </row>
    <row r="28" spans="1:65" ht="90" customHeight="1" x14ac:dyDescent="0.25">
      <c r="A28" s="5" t="s">
        <v>201</v>
      </c>
      <c r="B28" s="4" t="s">
        <v>202</v>
      </c>
      <c r="C28" s="14" t="str">
        <f>IF(LEN(VLOOKUP(B28,'[1]All data'!$B$2:$H$9999,2,0))=0,"",VLOOKUP(B28,'[1]All data'!$B$2:$H$9999,2,0))</f>
        <v>License</v>
      </c>
      <c r="D28" s="14" t="str">
        <f>IF(LEN(VLOOKUP(B28,'[1]All data'!$B$2:$H$9999,3,0))=0,"",VLOOKUP(B28,'[1]All data'!$B$2:$H$9999,3,0))</f>
        <v>≡</v>
      </c>
      <c r="E28" s="14" t="str">
        <f>IF(LEN(VLOOKUP(B28,'[1]All data'!$B$2:$H$9999,4,0))=0,"",VLOOKUP(B28,'[1]All data'!$B$2:$H$9999,4,0))</f>
        <v/>
      </c>
      <c r="F28" s="14" t="str">
        <f>IF(LEN(VLOOKUP(B28,'[1]All data'!$B$2:$H$9999,5,0))=0,"",VLOOKUP(B28,'[1]All data'!$B$2:$H$9999,5,0))</f>
        <v>≡</v>
      </c>
      <c r="G28" s="14" t="str">
        <f>IF(LEN(VLOOKUP(B28,'[1]All data'!$B$2:$H$9999,6,0))=0,"",VLOOKUP(B28,'[1]All data'!$B$2:$H$9999,6,0))</f>
        <v>Licensee intends to develop and provide social gaming mobile applications for fantasy sports enthusiasts.</v>
      </c>
      <c r="H28" s="14" t="str">
        <f>IF(LEN(VLOOKUP(B28,'[1]All data'!$B$2:$H$9999,7,0))=0,"",VLOOKUP(B28,'[1]All data'!$B$2:$H$9999,7,0))</f>
        <v>License to sell and market [UNDISCLOSED FOR PREVIEW] analytic dashboard and right to establish re-sellers to sell and market licensed product.</v>
      </c>
      <c r="I28" s="3" t="s">
        <v>193</v>
      </c>
      <c r="J28" s="3" t="s">
        <v>203</v>
      </c>
      <c r="K28" s="3" t="s">
        <v>204</v>
      </c>
      <c r="L28" s="3" t="s">
        <v>196</v>
      </c>
      <c r="M28" s="3" t="s">
        <v>205</v>
      </c>
      <c r="N28" s="3" t="s">
        <v>71</v>
      </c>
      <c r="O28" s="3" t="s">
        <v>82</v>
      </c>
      <c r="P28" s="3" t="s">
        <v>198</v>
      </c>
      <c r="Q28" s="3"/>
      <c r="R28" s="3"/>
      <c r="S28" s="3"/>
      <c r="T28" s="3" t="s">
        <v>199</v>
      </c>
      <c r="U28" s="4"/>
      <c r="V28" s="3" t="s">
        <v>66</v>
      </c>
      <c r="W28" s="4" t="s">
        <v>66</v>
      </c>
      <c r="X28" s="3" t="s">
        <v>66</v>
      </c>
      <c r="Y28" s="4" t="s">
        <v>66</v>
      </c>
      <c r="Z28" s="3" t="s">
        <v>66</v>
      </c>
      <c r="AA28" s="4" t="s">
        <v>66</v>
      </c>
      <c r="AB28" s="3" t="s">
        <v>66</v>
      </c>
      <c r="AC28" s="4" t="s">
        <v>66</v>
      </c>
      <c r="AD28" s="3" t="s">
        <v>66</v>
      </c>
      <c r="AE28" s="4" t="s">
        <v>66</v>
      </c>
      <c r="AF28" s="3" t="s">
        <v>66</v>
      </c>
      <c r="AG28" s="4" t="s">
        <v>66</v>
      </c>
      <c r="AH28" s="3" t="s">
        <v>66</v>
      </c>
      <c r="AI28" s="4" t="s">
        <v>66</v>
      </c>
      <c r="AJ28" s="3" t="s">
        <v>66</v>
      </c>
      <c r="AK28" s="4" t="s">
        <v>66</v>
      </c>
      <c r="AL28" s="3" t="s">
        <v>66</v>
      </c>
      <c r="AM28" s="4" t="s">
        <v>66</v>
      </c>
      <c r="AN28" s="3" t="s">
        <v>66</v>
      </c>
      <c r="AO28" s="4" t="s">
        <v>66</v>
      </c>
      <c r="AP28" s="3" t="s">
        <v>66</v>
      </c>
      <c r="AQ28" s="4" t="s">
        <v>66</v>
      </c>
      <c r="AR28" s="3" t="s">
        <v>66</v>
      </c>
      <c r="AS28" s="4" t="s">
        <v>66</v>
      </c>
      <c r="AT28" s="3" t="s">
        <v>66</v>
      </c>
      <c r="AU28" s="4" t="s">
        <v>66</v>
      </c>
      <c r="AV28" s="3" t="s">
        <v>66</v>
      </c>
      <c r="AW28" s="4" t="s">
        <v>66</v>
      </c>
      <c r="AX28" s="3" t="s">
        <v>66</v>
      </c>
      <c r="AY28" s="4" t="s">
        <v>66</v>
      </c>
      <c r="AZ28" s="3" t="s">
        <v>66</v>
      </c>
      <c r="BA28" s="4" t="s">
        <v>66</v>
      </c>
      <c r="BB28" s="4"/>
      <c r="BC28" s="4"/>
      <c r="BD28" s="4" t="s">
        <v>75</v>
      </c>
      <c r="BE28" s="3" t="s">
        <v>66</v>
      </c>
      <c r="BF28" s="3" t="s">
        <v>200</v>
      </c>
      <c r="BG28" s="3" t="s">
        <v>66</v>
      </c>
      <c r="BH28" s="3" t="s">
        <v>66</v>
      </c>
      <c r="BI28" s="3" t="s">
        <v>66</v>
      </c>
      <c r="BJ28" s="3" t="s">
        <v>66</v>
      </c>
      <c r="BK28" s="3" t="s">
        <v>66</v>
      </c>
      <c r="BL28" s="9" t="s">
        <v>66</v>
      </c>
      <c r="BM28" s="10" t="s">
        <v>66</v>
      </c>
    </row>
    <row r="29" spans="1:65" ht="90" customHeight="1" x14ac:dyDescent="0.25">
      <c r="A29" s="5" t="s">
        <v>206</v>
      </c>
      <c r="B29" s="4" t="s">
        <v>207</v>
      </c>
      <c r="C29" s="14" t="str">
        <f>IF(LEN(VLOOKUP(B29,'[1]All data'!$B$2:$H$9999,2,0))=0,"",VLOOKUP(B29,'[1]All data'!$B$2:$H$9999,2,0))</f>
        <v>License, Trademark, Brand</v>
      </c>
      <c r="D29" s="14" t="str">
        <f>IF(LEN(VLOOKUP(B29,'[1]All data'!$B$2:$H$9999,3,0))=0,"",VLOOKUP(B29,'[1]All data'!$B$2:$H$9999,3,0))</f>
        <v>≡</v>
      </c>
      <c r="E29" s="14" t="str">
        <f>IF(LEN(VLOOKUP(B29,'[1]All data'!$B$2:$H$9999,4,0))=0,"",VLOOKUP(B29,'[1]All data'!$B$2:$H$9999,4,0))</f>
        <v>Since 2003, licensor have been in the business of licensing the [UNDISCLOSED FOR PREVIEW] trademarks and other intellectual property to gentlemen’s nightclubs with adult entertainment in the United States. These clubs feature topless female entertainers together with opportunities for watching sporting events and corporate and private parties.</v>
      </c>
      <c r="F29" s="14" t="str">
        <f>IF(LEN(VLOOKUP(B29,'[1]All data'!$B$2:$H$9999,5,0))=0,"",VLOOKUP(B29,'[1]All data'!$B$2:$H$9999,5,0))</f>
        <v>≡</v>
      </c>
      <c r="G29" s="14" t="str">
        <f>IF(LEN(VLOOKUP(B29,'[1]All data'!$B$2:$H$9999,6,0))=0,"",VLOOKUP(B29,'[1]All data'!$B$2:$H$9999,6,0))</f>
        <v/>
      </c>
      <c r="H29" s="14" t="str">
        <f>IF(LEN(VLOOKUP(B29,'[1]All data'!$B$2:$H$9999,7,0))=0,"",VLOOKUP(B29,'[1]All data'!$B$2:$H$9999,7,0))</f>
        <v>A license to use the licensor's trademarks to create, distribute and advertise programming content and to use the trademarks in connection with the sale, distribution, advertising, promotion and licensing, the use of programming content created, owned and produced under the trademarks in and to all forms of media, including TV, movies, DVD's and internet, among others, using the licensor's trademarks and conducting business under the name [UNDISCLOSED FOR PREVIEW].</v>
      </c>
      <c r="I29" s="3" t="s">
        <v>123</v>
      </c>
      <c r="J29" s="3" t="s">
        <v>208</v>
      </c>
      <c r="K29" s="3" t="s">
        <v>208</v>
      </c>
      <c r="L29" s="3" t="s">
        <v>209</v>
      </c>
      <c r="M29" s="3" t="s">
        <v>210</v>
      </c>
      <c r="N29" s="3" t="s">
        <v>71</v>
      </c>
      <c r="O29" s="3" t="s">
        <v>82</v>
      </c>
      <c r="P29" s="3"/>
      <c r="Q29" s="3"/>
      <c r="R29" s="3"/>
      <c r="S29" s="3"/>
      <c r="T29" s="3"/>
      <c r="U29" s="4" t="s">
        <v>211</v>
      </c>
      <c r="V29" s="3" t="s">
        <v>66</v>
      </c>
      <c r="W29" s="4" t="s">
        <v>66</v>
      </c>
      <c r="X29" s="3" t="s">
        <v>66</v>
      </c>
      <c r="Y29" s="4" t="s">
        <v>66</v>
      </c>
      <c r="Z29" s="3" t="s">
        <v>66</v>
      </c>
      <c r="AA29" s="4" t="s">
        <v>66</v>
      </c>
      <c r="AB29" s="3" t="s">
        <v>66</v>
      </c>
      <c r="AC29" s="4" t="s">
        <v>66</v>
      </c>
      <c r="AD29" s="3" t="s">
        <v>66</v>
      </c>
      <c r="AE29" s="4" t="s">
        <v>66</v>
      </c>
      <c r="AF29" s="3" t="s">
        <v>66</v>
      </c>
      <c r="AG29" s="4" t="s">
        <v>66</v>
      </c>
      <c r="AH29" s="3" t="s">
        <v>66</v>
      </c>
      <c r="AI29" s="4" t="s">
        <v>66</v>
      </c>
      <c r="AJ29" s="3" t="s">
        <v>66</v>
      </c>
      <c r="AK29" s="4" t="s">
        <v>66</v>
      </c>
      <c r="AL29" s="3" t="s">
        <v>66</v>
      </c>
      <c r="AM29" s="4" t="s">
        <v>66</v>
      </c>
      <c r="AN29" s="3" t="s">
        <v>66</v>
      </c>
      <c r="AO29" s="4" t="s">
        <v>66</v>
      </c>
      <c r="AP29" s="3" t="s">
        <v>66</v>
      </c>
      <c r="AQ29" s="4" t="s">
        <v>66</v>
      </c>
      <c r="AR29" s="3" t="s">
        <v>66</v>
      </c>
      <c r="AS29" s="4" t="s">
        <v>66</v>
      </c>
      <c r="AT29" s="3" t="s">
        <v>66</v>
      </c>
      <c r="AU29" s="4" t="s">
        <v>66</v>
      </c>
      <c r="AV29" s="3" t="s">
        <v>66</v>
      </c>
      <c r="AW29" s="4" t="s">
        <v>66</v>
      </c>
      <c r="AX29" s="3" t="s">
        <v>66</v>
      </c>
      <c r="AY29" s="4" t="s">
        <v>66</v>
      </c>
      <c r="AZ29" s="3" t="s">
        <v>66</v>
      </c>
      <c r="BA29" s="4" t="s">
        <v>66</v>
      </c>
      <c r="BB29" s="4" t="s">
        <v>75</v>
      </c>
      <c r="BC29" s="4"/>
      <c r="BD29" s="4"/>
      <c r="BE29" s="3" t="s">
        <v>66</v>
      </c>
      <c r="BF29" s="3" t="s">
        <v>76</v>
      </c>
      <c r="BG29" s="3" t="s">
        <v>66</v>
      </c>
      <c r="BH29" s="3" t="s">
        <v>66</v>
      </c>
      <c r="BI29" s="3" t="s">
        <v>66</v>
      </c>
      <c r="BJ29" s="3" t="s">
        <v>66</v>
      </c>
      <c r="BK29" s="3" t="s">
        <v>66</v>
      </c>
      <c r="BL29" s="9" t="s">
        <v>66</v>
      </c>
      <c r="BM29" s="10" t="s">
        <v>66</v>
      </c>
    </row>
    <row r="30" spans="1:65" ht="90" customHeight="1" x14ac:dyDescent="0.25">
      <c r="A30" s="5" t="s">
        <v>212</v>
      </c>
      <c r="B30" s="4" t="s">
        <v>213</v>
      </c>
      <c r="C30" s="14" t="str">
        <f>IF(LEN(VLOOKUP(B30,'[1]All data'!$B$2:$H$9999,2,0))=0,"",VLOOKUP(B30,'[1]All data'!$B$2:$H$9999,2,0))</f>
        <v>License, Trademark, Copyright, Trade name</v>
      </c>
      <c r="D30" s="14" t="str">
        <f>IF(LEN(VLOOKUP(B30,'[1]All data'!$B$2:$H$9999,3,0))=0,"",VLOOKUP(B30,'[1]All data'!$B$2:$H$9999,3,0))</f>
        <v>≡</v>
      </c>
      <c r="E30" s="14" t="str">
        <f>IF(LEN(VLOOKUP(B30,'[1]All data'!$B$2:$H$9999,4,0))=0,"",VLOOKUP(B30,'[1]All data'!$B$2:$H$9999,4,0))</f>
        <v>Licensor provides real time interactive self-learning multi-media content enablers that help to turn information into knowledge [UNDISCLOSED FOR PREVIEW]</v>
      </c>
      <c r="F30" s="14" t="str">
        <f>IF(LEN(VLOOKUP(B30,'[1]All data'!$B$2:$H$9999,5,0))=0,"",VLOOKUP(B30,'[1]All data'!$B$2:$H$9999,5,0))</f>
        <v>≡</v>
      </c>
      <c r="G30" s="14" t="str">
        <f>IF(LEN(VLOOKUP(B30,'[1]All data'!$B$2:$H$9999,6,0))=0,"",VLOOKUP(B30,'[1]All data'!$B$2:$H$9999,6,0))</f>
        <v>Licensee is a development stage company.</v>
      </c>
      <c r="H30" s="14" t="str">
        <f>IF(LEN(VLOOKUP(B30,'[1]All data'!$B$2:$H$9999,7,0))=0,"",VLOOKUP(B30,'[1]All data'!$B$2:$H$9999,7,0))</f>
        <v>Licence under licensor's intellectual property rights to produce and market seminars, audio tapes, videotapes and documents related to licensor's learning products; Licensee has the right to use licensor's name, likeness and trademarks in connection with advertising, distribution, production and marketing of licensed products.</v>
      </c>
      <c r="I30" s="3" t="s">
        <v>123</v>
      </c>
      <c r="J30" s="3" t="s">
        <v>214</v>
      </c>
      <c r="K30" s="3" t="s">
        <v>214</v>
      </c>
      <c r="L30" s="3" t="s">
        <v>215</v>
      </c>
      <c r="M30" s="3" t="s">
        <v>216</v>
      </c>
      <c r="N30" s="3" t="s">
        <v>71</v>
      </c>
      <c r="O30" s="3" t="s">
        <v>82</v>
      </c>
      <c r="P30" s="3" t="s">
        <v>217</v>
      </c>
      <c r="Q30" s="3"/>
      <c r="R30" s="3"/>
      <c r="S30" s="3"/>
      <c r="T30" s="3" t="s">
        <v>218</v>
      </c>
      <c r="U30" s="4"/>
      <c r="V30" s="3" t="s">
        <v>66</v>
      </c>
      <c r="W30" s="4" t="s">
        <v>66</v>
      </c>
      <c r="X30" s="3" t="s">
        <v>66</v>
      </c>
      <c r="Y30" s="4" t="s">
        <v>66</v>
      </c>
      <c r="Z30" s="3" t="s">
        <v>66</v>
      </c>
      <c r="AA30" s="4" t="s">
        <v>66</v>
      </c>
      <c r="AB30" s="3" t="s">
        <v>66</v>
      </c>
      <c r="AC30" s="4" t="s">
        <v>66</v>
      </c>
      <c r="AD30" s="3" t="s">
        <v>66</v>
      </c>
      <c r="AE30" s="4" t="s">
        <v>66</v>
      </c>
      <c r="AF30" s="3" t="s">
        <v>66</v>
      </c>
      <c r="AG30" s="4" t="s">
        <v>66</v>
      </c>
      <c r="AH30" s="3" t="s">
        <v>66</v>
      </c>
      <c r="AI30" s="4" t="s">
        <v>66</v>
      </c>
      <c r="AJ30" s="3" t="s">
        <v>66</v>
      </c>
      <c r="AK30" s="4" t="s">
        <v>66</v>
      </c>
      <c r="AL30" s="3" t="s">
        <v>66</v>
      </c>
      <c r="AM30" s="4" t="s">
        <v>66</v>
      </c>
      <c r="AN30" s="3" t="s">
        <v>66</v>
      </c>
      <c r="AO30" s="4" t="s">
        <v>66</v>
      </c>
      <c r="AP30" s="3" t="s">
        <v>66</v>
      </c>
      <c r="AQ30" s="4" t="s">
        <v>66</v>
      </c>
      <c r="AR30" s="3" t="s">
        <v>66</v>
      </c>
      <c r="AS30" s="4" t="s">
        <v>66</v>
      </c>
      <c r="AT30" s="3" t="s">
        <v>66</v>
      </c>
      <c r="AU30" s="4" t="s">
        <v>66</v>
      </c>
      <c r="AV30" s="3" t="s">
        <v>66</v>
      </c>
      <c r="AW30" s="4" t="s">
        <v>66</v>
      </c>
      <c r="AX30" s="3" t="s">
        <v>66</v>
      </c>
      <c r="AY30" s="4" t="s">
        <v>66</v>
      </c>
      <c r="AZ30" s="3" t="s">
        <v>66</v>
      </c>
      <c r="BA30" s="4" t="s">
        <v>66</v>
      </c>
      <c r="BB30" s="4" t="s">
        <v>75</v>
      </c>
      <c r="BC30" s="4"/>
      <c r="BD30" s="4"/>
      <c r="BE30" s="3" t="s">
        <v>66</v>
      </c>
      <c r="BF30" s="3" t="s">
        <v>184</v>
      </c>
      <c r="BG30" s="3" t="s">
        <v>66</v>
      </c>
      <c r="BH30" s="3" t="s">
        <v>66</v>
      </c>
      <c r="BI30" s="3" t="s">
        <v>66</v>
      </c>
      <c r="BJ30" s="3" t="s">
        <v>66</v>
      </c>
      <c r="BK30" s="3" t="s">
        <v>66</v>
      </c>
      <c r="BL30" s="9" t="s">
        <v>66</v>
      </c>
      <c r="BM30" s="10" t="s">
        <v>66</v>
      </c>
    </row>
    <row r="31" spans="1:65" ht="90" customHeight="1" x14ac:dyDescent="0.25">
      <c r="A31" s="5" t="s">
        <v>219</v>
      </c>
      <c r="B31" s="4" t="s">
        <v>220</v>
      </c>
      <c r="C31" s="14" t="str">
        <f>IF(LEN(VLOOKUP(B31,'[1]All data'!$B$2:$H$9999,2,0))=0,"",VLOOKUP(B31,'[1]All data'!$B$2:$H$9999,2,0))</f>
        <v>License, Technology</v>
      </c>
      <c r="D31" s="14" t="str">
        <f>IF(LEN(VLOOKUP(B31,'[1]All data'!$B$2:$H$9999,3,0))=0,"",VLOOKUP(B31,'[1]All data'!$B$2:$H$9999,3,0))</f>
        <v>≡</v>
      </c>
      <c r="E31" s="14" t="str">
        <f>IF(LEN(VLOOKUP(B31,'[1]All data'!$B$2:$H$9999,4,0))=0,"",VLOOKUP(B31,'[1]All data'!$B$2:$H$9999,4,0))</f>
        <v/>
      </c>
      <c r="F31" s="14" t="str">
        <f>IF(LEN(VLOOKUP(B31,'[1]All data'!$B$2:$H$9999,5,0))=0,"",VLOOKUP(B31,'[1]All data'!$B$2:$H$9999,5,0))</f>
        <v>≡</v>
      </c>
      <c r="G31" s="14" t="str">
        <f>IF(LEN(VLOOKUP(B31,'[1]All data'!$B$2:$H$9999,6,0))=0,"",VLOOKUP(B31,'[1]All data'!$B$2:$H$9999,6,0))</f>
        <v>Licensee is a company engaged in providing copy control technology to the music and entertainment  industry.</v>
      </c>
      <c r="H31" s="14" t="str">
        <f>IF(LEN(VLOOKUP(B31,'[1]All data'!$B$2:$H$9999,7,0))=0,"",VLOOKUP(B31,'[1]All data'!$B$2:$H$9999,7,0))</f>
        <v>License to distribute, market and advertise video technology [UNDISCLOSED FOR PREVIEW]</v>
      </c>
      <c r="I31" s="3" t="s">
        <v>123</v>
      </c>
      <c r="J31" s="3" t="s">
        <v>221</v>
      </c>
      <c r="K31" s="3" t="s">
        <v>221</v>
      </c>
      <c r="L31" s="3" t="s">
        <v>69</v>
      </c>
      <c r="M31" s="3" t="s">
        <v>81</v>
      </c>
      <c r="N31" s="3" t="s">
        <v>71</v>
      </c>
      <c r="O31" s="3" t="s">
        <v>82</v>
      </c>
      <c r="P31" s="3" t="s">
        <v>222</v>
      </c>
      <c r="Q31" s="3"/>
      <c r="R31" s="3"/>
      <c r="S31" s="3"/>
      <c r="T31" s="3" t="s">
        <v>223</v>
      </c>
      <c r="U31" s="4"/>
      <c r="V31" s="3" t="s">
        <v>66</v>
      </c>
      <c r="W31" s="4" t="s">
        <v>66</v>
      </c>
      <c r="X31" s="3" t="s">
        <v>66</v>
      </c>
      <c r="Y31" s="4" t="s">
        <v>66</v>
      </c>
      <c r="Z31" s="3" t="s">
        <v>66</v>
      </c>
      <c r="AA31" s="4" t="s">
        <v>66</v>
      </c>
      <c r="AB31" s="3" t="s">
        <v>66</v>
      </c>
      <c r="AC31" s="4" t="s">
        <v>66</v>
      </c>
      <c r="AD31" s="3" t="s">
        <v>66</v>
      </c>
      <c r="AE31" s="4" t="s">
        <v>66</v>
      </c>
      <c r="AF31" s="3" t="s">
        <v>66</v>
      </c>
      <c r="AG31" s="4" t="s">
        <v>66</v>
      </c>
      <c r="AH31" s="3" t="s">
        <v>66</v>
      </c>
      <c r="AI31" s="4" t="s">
        <v>66</v>
      </c>
      <c r="AJ31" s="3" t="s">
        <v>66</v>
      </c>
      <c r="AK31" s="4" t="s">
        <v>66</v>
      </c>
      <c r="AL31" s="3" t="s">
        <v>66</v>
      </c>
      <c r="AM31" s="4" t="s">
        <v>66</v>
      </c>
      <c r="AN31" s="3" t="s">
        <v>66</v>
      </c>
      <c r="AO31" s="4" t="s">
        <v>66</v>
      </c>
      <c r="AP31" s="3" t="s">
        <v>66</v>
      </c>
      <c r="AQ31" s="4" t="s">
        <v>66</v>
      </c>
      <c r="AR31" s="3" t="s">
        <v>66</v>
      </c>
      <c r="AS31" s="4" t="s">
        <v>66</v>
      </c>
      <c r="AT31" s="3" t="s">
        <v>66</v>
      </c>
      <c r="AU31" s="4" t="s">
        <v>66</v>
      </c>
      <c r="AV31" s="3" t="s">
        <v>66</v>
      </c>
      <c r="AW31" s="4" t="s">
        <v>66</v>
      </c>
      <c r="AX31" s="3" t="s">
        <v>66</v>
      </c>
      <c r="AY31" s="4" t="s">
        <v>66</v>
      </c>
      <c r="AZ31" s="3" t="s">
        <v>66</v>
      </c>
      <c r="BA31" s="4" t="s">
        <v>66</v>
      </c>
      <c r="BB31" s="4" t="s">
        <v>75</v>
      </c>
      <c r="BC31" s="4"/>
      <c r="BD31" s="4"/>
      <c r="BE31" s="3" t="s">
        <v>66</v>
      </c>
      <c r="BF31" s="3" t="s">
        <v>224</v>
      </c>
      <c r="BG31" s="3" t="s">
        <v>66</v>
      </c>
      <c r="BH31" s="3" t="s">
        <v>66</v>
      </c>
      <c r="BI31" s="3" t="s">
        <v>66</v>
      </c>
      <c r="BJ31" s="3" t="s">
        <v>66</v>
      </c>
      <c r="BK31" s="3" t="s">
        <v>66</v>
      </c>
      <c r="BL31" s="9" t="s">
        <v>66</v>
      </c>
      <c r="BM31" s="10" t="s">
        <v>66</v>
      </c>
    </row>
    <row r="32" spans="1:65" ht="90" customHeight="1" x14ac:dyDescent="0.25">
      <c r="A32" s="5" t="s">
        <v>225</v>
      </c>
      <c r="B32" s="4" t="s">
        <v>226</v>
      </c>
      <c r="C32" s="14" t="str">
        <f>IF(LEN(VLOOKUP(B32,'[1]All data'!$B$2:$H$9999,2,0))=0,"",VLOOKUP(B32,'[1]All data'!$B$2:$H$9999,2,0))</f>
        <v>License, Trademark, Other marketing intangibles</v>
      </c>
      <c r="D32" s="14" t="str">
        <f>IF(LEN(VLOOKUP(B32,'[1]All data'!$B$2:$H$9999,3,0))=0,"",VLOOKUP(B32,'[1]All data'!$B$2:$H$9999,3,0))</f>
        <v>≡</v>
      </c>
      <c r="E32" s="14" t="str">
        <f>IF(LEN(VLOOKUP(B32,'[1]All data'!$B$2:$H$9999,4,0))=0,"",VLOOKUP(B32,'[1]All data'!$B$2:$H$9999,4,0))</f>
        <v/>
      </c>
      <c r="F32" s="14" t="str">
        <f>IF(LEN(VLOOKUP(B32,'[1]All data'!$B$2:$H$9999,5,0))=0,"",VLOOKUP(B32,'[1]All data'!$B$2:$H$9999,5,0))</f>
        <v>≡</v>
      </c>
      <c r="G32" s="14" t="str">
        <f>IF(LEN(VLOOKUP(B32,'[1]All data'!$B$2:$H$9999,6,0))=0,"",VLOOKUP(B32,'[1]All data'!$B$2:$H$9999,6,0))</f>
        <v>Licensee is a company engaged in a marketing, manufacture and distribution of sporting goods equipment, physical education, recreational and leisure products and a marketer and distributor of soft good athletic apparel and footwear products, primarily to the institutional market in the United States.</v>
      </c>
      <c r="H32" s="14" t="str">
        <f>IF(LEN(VLOOKUP(B32,'[1]All data'!$B$2:$H$9999,7,0))=0,"",VLOOKUP(B32,'[1]All data'!$B$2:$H$9999,7,0))</f>
        <v>License under licensor's [UNDISCLOSED FOR PREVIEW], design, trademarks, [UNDISCLOSED FOR PREVIEW] domain names to manufacture, source, import, export, promote, advertise, merchandise, offer for sale, sell, and distribute baseball/softball gloves, mitts, baseballs, softballs, bats, protective equipment, accessories batters, glove and related products [UNDISCLOSED FOR PREVIEW]</v>
      </c>
      <c r="I32" s="3" t="s">
        <v>123</v>
      </c>
      <c r="J32" s="3" t="s">
        <v>227</v>
      </c>
      <c r="K32" s="3" t="s">
        <v>227</v>
      </c>
      <c r="L32" s="3" t="s">
        <v>228</v>
      </c>
      <c r="M32" s="3" t="s">
        <v>229</v>
      </c>
      <c r="N32" s="3" t="s">
        <v>230</v>
      </c>
      <c r="O32" s="3" t="s">
        <v>231</v>
      </c>
      <c r="P32" s="3" t="s">
        <v>232</v>
      </c>
      <c r="Q32" s="3" t="s">
        <v>233</v>
      </c>
      <c r="R32" s="3"/>
      <c r="S32" s="3"/>
      <c r="T32" s="3"/>
      <c r="U32" s="4"/>
      <c r="V32" s="3" t="s">
        <v>66</v>
      </c>
      <c r="W32" s="4" t="s">
        <v>66</v>
      </c>
      <c r="X32" s="3" t="s">
        <v>66</v>
      </c>
      <c r="Y32" s="4" t="s">
        <v>66</v>
      </c>
      <c r="Z32" s="3" t="s">
        <v>66</v>
      </c>
      <c r="AA32" s="4" t="s">
        <v>66</v>
      </c>
      <c r="AB32" s="3" t="s">
        <v>66</v>
      </c>
      <c r="AC32" s="4" t="s">
        <v>66</v>
      </c>
      <c r="AD32" s="3" t="s">
        <v>66</v>
      </c>
      <c r="AE32" s="4" t="s">
        <v>66</v>
      </c>
      <c r="AF32" s="3" t="s">
        <v>66</v>
      </c>
      <c r="AG32" s="4" t="s">
        <v>66</v>
      </c>
      <c r="AH32" s="3" t="s">
        <v>66</v>
      </c>
      <c r="AI32" s="4" t="s">
        <v>66</v>
      </c>
      <c r="AJ32" s="3" t="s">
        <v>66</v>
      </c>
      <c r="AK32" s="4" t="s">
        <v>66</v>
      </c>
      <c r="AL32" s="3" t="s">
        <v>66</v>
      </c>
      <c r="AM32" s="4" t="s">
        <v>66</v>
      </c>
      <c r="AN32" s="3" t="s">
        <v>66</v>
      </c>
      <c r="AO32" s="4" t="s">
        <v>66</v>
      </c>
      <c r="AP32" s="3" t="s">
        <v>66</v>
      </c>
      <c r="AQ32" s="4" t="s">
        <v>66</v>
      </c>
      <c r="AR32" s="3" t="s">
        <v>66</v>
      </c>
      <c r="AS32" s="4" t="s">
        <v>66</v>
      </c>
      <c r="AT32" s="3" t="s">
        <v>66</v>
      </c>
      <c r="AU32" s="4" t="s">
        <v>66</v>
      </c>
      <c r="AV32" s="3" t="s">
        <v>66</v>
      </c>
      <c r="AW32" s="4" t="s">
        <v>66</v>
      </c>
      <c r="AX32" s="3" t="s">
        <v>66</v>
      </c>
      <c r="AY32" s="4" t="s">
        <v>66</v>
      </c>
      <c r="AZ32" s="3" t="s">
        <v>66</v>
      </c>
      <c r="BA32" s="4" t="s">
        <v>66</v>
      </c>
      <c r="BB32" s="4" t="s">
        <v>75</v>
      </c>
      <c r="BC32" s="4"/>
      <c r="BD32" s="4"/>
      <c r="BE32" s="3" t="s">
        <v>66</v>
      </c>
      <c r="BF32" s="3" t="s">
        <v>184</v>
      </c>
      <c r="BG32" s="3" t="s">
        <v>66</v>
      </c>
      <c r="BH32" s="3" t="s">
        <v>66</v>
      </c>
      <c r="BI32" s="3" t="s">
        <v>66</v>
      </c>
      <c r="BJ32" s="3" t="s">
        <v>66</v>
      </c>
      <c r="BK32" s="3" t="s">
        <v>66</v>
      </c>
      <c r="BL32" s="9" t="s">
        <v>66</v>
      </c>
      <c r="BM32" s="10" t="s">
        <v>66</v>
      </c>
    </row>
    <row r="33" spans="1:65" ht="90" customHeight="1" x14ac:dyDescent="0.25">
      <c r="A33" s="5" t="s">
        <v>234</v>
      </c>
      <c r="B33" s="4" t="s">
        <v>235</v>
      </c>
      <c r="C33" s="14" t="str">
        <f>IF(LEN(VLOOKUP(B33,'[1]All data'!$B$2:$H$9999,2,0))=0,"",VLOOKUP(B33,'[1]All data'!$B$2:$H$9999,2,0))</f>
        <v>License, Trademark</v>
      </c>
      <c r="D33" s="14" t="str">
        <f>IF(LEN(VLOOKUP(B33,'[1]All data'!$B$2:$H$9999,3,0))=0,"",VLOOKUP(B33,'[1]All data'!$B$2:$H$9999,3,0))</f>
        <v>≡</v>
      </c>
      <c r="E33" s="14" t="str">
        <f>IF(LEN(VLOOKUP(B33,'[1]All data'!$B$2:$H$9999,4,0))=0,"",VLOOKUP(B33,'[1]All data'!$B$2:$H$9999,4,0))</f>
        <v>Licensor advertises, markets and sells via internet a line of antivirus and internet security products.</v>
      </c>
      <c r="F33" s="14" t="str">
        <f>IF(LEN(VLOOKUP(B33,'[1]All data'!$B$2:$H$9999,5,0))=0,"",VLOOKUP(B33,'[1]All data'!$B$2:$H$9999,5,0))</f>
        <v>≡</v>
      </c>
      <c r="G33" s="14" t="str">
        <f>IF(LEN(VLOOKUP(B33,'[1]All data'!$B$2:$H$9999,6,0))=0,"",VLOOKUP(B33,'[1]All data'!$B$2:$H$9999,6,0))</f>
        <v>Licensee has expertise in advising companies in direct response media campaigns, including radio and television direct response commercials.</v>
      </c>
      <c r="H33" s="14" t="str">
        <f>IF(LEN(VLOOKUP(B33,'[1]All data'!$B$2:$H$9999,7,0))=0,"",VLOOKUP(B33,'[1]All data'!$B$2:$H$9999,7,0))</f>
        <v>Licence to use licensor's trademarks and other marks to advertise and market antivirus and Internet security products [UNDISCLOSED FOR PREVIEW]</v>
      </c>
      <c r="I33" s="3" t="s">
        <v>123</v>
      </c>
      <c r="J33" s="3" t="s">
        <v>236</v>
      </c>
      <c r="K33" s="3" t="s">
        <v>237</v>
      </c>
      <c r="L33" s="3" t="s">
        <v>238</v>
      </c>
      <c r="M33" s="3" t="s">
        <v>239</v>
      </c>
      <c r="N33" s="3" t="s">
        <v>71</v>
      </c>
      <c r="O33" s="3" t="s">
        <v>82</v>
      </c>
      <c r="P33" s="3"/>
      <c r="Q33" s="3"/>
      <c r="R33" s="3"/>
      <c r="S33" s="3"/>
      <c r="T33" s="3" t="s">
        <v>240</v>
      </c>
      <c r="U33" s="4"/>
      <c r="V33" s="3" t="s">
        <v>66</v>
      </c>
      <c r="W33" s="4" t="s">
        <v>66</v>
      </c>
      <c r="X33" s="3" t="s">
        <v>66</v>
      </c>
      <c r="Y33" s="4" t="s">
        <v>66</v>
      </c>
      <c r="Z33" s="3" t="s">
        <v>66</v>
      </c>
      <c r="AA33" s="4" t="s">
        <v>66</v>
      </c>
      <c r="AB33" s="3" t="s">
        <v>66</v>
      </c>
      <c r="AC33" s="4" t="s">
        <v>66</v>
      </c>
      <c r="AD33" s="3" t="s">
        <v>66</v>
      </c>
      <c r="AE33" s="4" t="s">
        <v>66</v>
      </c>
      <c r="AF33" s="3" t="s">
        <v>66</v>
      </c>
      <c r="AG33" s="4" t="s">
        <v>66</v>
      </c>
      <c r="AH33" s="3" t="s">
        <v>66</v>
      </c>
      <c r="AI33" s="4" t="s">
        <v>66</v>
      </c>
      <c r="AJ33" s="3" t="s">
        <v>66</v>
      </c>
      <c r="AK33" s="4" t="s">
        <v>66</v>
      </c>
      <c r="AL33" s="3" t="s">
        <v>66</v>
      </c>
      <c r="AM33" s="4" t="s">
        <v>66</v>
      </c>
      <c r="AN33" s="3" t="s">
        <v>66</v>
      </c>
      <c r="AO33" s="4" t="s">
        <v>66</v>
      </c>
      <c r="AP33" s="3" t="s">
        <v>66</v>
      </c>
      <c r="AQ33" s="4" t="s">
        <v>66</v>
      </c>
      <c r="AR33" s="3" t="s">
        <v>66</v>
      </c>
      <c r="AS33" s="4" t="s">
        <v>66</v>
      </c>
      <c r="AT33" s="3" t="s">
        <v>66</v>
      </c>
      <c r="AU33" s="4" t="s">
        <v>66</v>
      </c>
      <c r="AV33" s="3" t="s">
        <v>66</v>
      </c>
      <c r="AW33" s="4" t="s">
        <v>66</v>
      </c>
      <c r="AX33" s="3" t="s">
        <v>66</v>
      </c>
      <c r="AY33" s="4" t="s">
        <v>66</v>
      </c>
      <c r="AZ33" s="3" t="s">
        <v>66</v>
      </c>
      <c r="BA33" s="4" t="s">
        <v>66</v>
      </c>
      <c r="BB33" s="4" t="s">
        <v>75</v>
      </c>
      <c r="BC33" s="4"/>
      <c r="BD33" s="4"/>
      <c r="BE33" s="3" t="s">
        <v>66</v>
      </c>
      <c r="BF33" s="3" t="s">
        <v>241</v>
      </c>
      <c r="BG33" s="3" t="s">
        <v>66</v>
      </c>
      <c r="BH33" s="3" t="s">
        <v>66</v>
      </c>
      <c r="BI33" s="3" t="s">
        <v>66</v>
      </c>
      <c r="BJ33" s="3" t="s">
        <v>66</v>
      </c>
      <c r="BK33" s="3" t="s">
        <v>66</v>
      </c>
      <c r="BL33" s="9" t="s">
        <v>66</v>
      </c>
      <c r="BM33" s="10" t="s">
        <v>66</v>
      </c>
    </row>
    <row r="34" spans="1:65" ht="90" customHeight="1" x14ac:dyDescent="0.25">
      <c r="A34" s="5" t="s">
        <v>242</v>
      </c>
      <c r="B34" s="4" t="s">
        <v>243</v>
      </c>
      <c r="C34" s="14" t="str">
        <f>IF(LEN(VLOOKUP(B34,'[1]All data'!$B$2:$H$9999,2,0))=0,"",VLOOKUP(B34,'[1]All data'!$B$2:$H$9999,2,0))</f>
        <v>License, Trademark</v>
      </c>
      <c r="D34" s="14" t="str">
        <f>IF(LEN(VLOOKUP(B34,'[1]All data'!$B$2:$H$9999,3,0))=0,"",VLOOKUP(B34,'[1]All data'!$B$2:$H$9999,3,0))</f>
        <v>≡</v>
      </c>
      <c r="E34" s="14" t="str">
        <f>IF(LEN(VLOOKUP(B34,'[1]All data'!$B$2:$H$9999,4,0))=0,"",VLOOKUP(B34,'[1]All data'!$B$2:$H$9999,4,0))</f>
        <v>Licensor is a diversified health and well-being company, focused on improving people’s lives through timely innovations.</v>
      </c>
      <c r="F34" s="14" t="str">
        <f>IF(LEN(VLOOKUP(B34,'[1]All data'!$B$2:$H$9999,5,0))=0,"",VLOOKUP(B34,'[1]All data'!$B$2:$H$9999,5,0))</f>
        <v>≡</v>
      </c>
      <c r="G34" s="14" t="str">
        <f>IF(LEN(VLOOKUP(B34,'[1]All data'!$B$2:$H$9999,6,0))=0,"",VLOOKUP(B34,'[1]All data'!$B$2:$H$9999,6,0))</f>
        <v>Licensee, together with its parent company and its subsidiaries, design and produce a full range of PC monitors and LCD TVs [UNDISCLOSED FOR PREVIEW].</v>
      </c>
      <c r="H34" s="14" t="str">
        <f>IF(LEN(VLOOKUP(B34,'[1]All data'!$B$2:$H$9999,7,0))=0,"",VLOOKUP(B34,'[1]All data'!$B$2:$H$9999,7,0))</f>
        <v>License and right to use word mark [UNDISCLOSED FOR PREVIEW] in connection with monitors (which may have built-in TV tuner) of personal computers or servers, public signage products [UNDISCLOSED FOR PREVIEW] and related promotional materials.</v>
      </c>
      <c r="I34" s="3" t="s">
        <v>123</v>
      </c>
      <c r="J34" s="3" t="s">
        <v>244</v>
      </c>
      <c r="K34" s="3" t="s">
        <v>245</v>
      </c>
      <c r="L34" s="3" t="s">
        <v>246</v>
      </c>
      <c r="M34" s="3" t="s">
        <v>247</v>
      </c>
      <c r="N34" s="3" t="s">
        <v>248</v>
      </c>
      <c r="O34" s="3" t="s">
        <v>82</v>
      </c>
      <c r="P34" s="3" t="s">
        <v>249</v>
      </c>
      <c r="Q34" s="3"/>
      <c r="R34" s="3"/>
      <c r="S34" s="3"/>
      <c r="T34" s="3"/>
      <c r="U34" s="4" t="s">
        <v>250</v>
      </c>
      <c r="V34" s="3" t="s">
        <v>66</v>
      </c>
      <c r="W34" s="4" t="s">
        <v>66</v>
      </c>
      <c r="X34" s="3" t="s">
        <v>66</v>
      </c>
      <c r="Y34" s="4" t="s">
        <v>66</v>
      </c>
      <c r="Z34" s="3" t="s">
        <v>66</v>
      </c>
      <c r="AA34" s="4" t="s">
        <v>66</v>
      </c>
      <c r="AB34" s="3" t="s">
        <v>66</v>
      </c>
      <c r="AC34" s="4" t="s">
        <v>66</v>
      </c>
      <c r="AD34" s="3" t="s">
        <v>66</v>
      </c>
      <c r="AE34" s="4" t="s">
        <v>66</v>
      </c>
      <c r="AF34" s="3" t="s">
        <v>66</v>
      </c>
      <c r="AG34" s="4" t="s">
        <v>66</v>
      </c>
      <c r="AH34" s="3" t="s">
        <v>66</v>
      </c>
      <c r="AI34" s="4" t="s">
        <v>66</v>
      </c>
      <c r="AJ34" s="3" t="s">
        <v>66</v>
      </c>
      <c r="AK34" s="4" t="s">
        <v>66</v>
      </c>
      <c r="AL34" s="3" t="s">
        <v>66</v>
      </c>
      <c r="AM34" s="4" t="s">
        <v>66</v>
      </c>
      <c r="AN34" s="3" t="s">
        <v>66</v>
      </c>
      <c r="AO34" s="4" t="s">
        <v>66</v>
      </c>
      <c r="AP34" s="3" t="s">
        <v>66</v>
      </c>
      <c r="AQ34" s="4" t="s">
        <v>66</v>
      </c>
      <c r="AR34" s="3" t="s">
        <v>66</v>
      </c>
      <c r="AS34" s="4" t="s">
        <v>66</v>
      </c>
      <c r="AT34" s="3" t="s">
        <v>66</v>
      </c>
      <c r="AU34" s="4" t="s">
        <v>66</v>
      </c>
      <c r="AV34" s="3" t="s">
        <v>66</v>
      </c>
      <c r="AW34" s="4" t="s">
        <v>66</v>
      </c>
      <c r="AX34" s="3" t="s">
        <v>66</v>
      </c>
      <c r="AY34" s="4" t="s">
        <v>66</v>
      </c>
      <c r="AZ34" s="3" t="s">
        <v>66</v>
      </c>
      <c r="BA34" s="4" t="s">
        <v>66</v>
      </c>
      <c r="BB34" s="4" t="s">
        <v>75</v>
      </c>
      <c r="BC34" s="4"/>
      <c r="BD34" s="4"/>
      <c r="BE34" s="3" t="s">
        <v>66</v>
      </c>
      <c r="BF34" s="3" t="s">
        <v>251</v>
      </c>
      <c r="BG34" s="3" t="s">
        <v>66</v>
      </c>
      <c r="BH34" s="3" t="s">
        <v>66</v>
      </c>
      <c r="BI34" s="3" t="s">
        <v>66</v>
      </c>
      <c r="BJ34" s="3" t="s">
        <v>66</v>
      </c>
      <c r="BK34" s="3" t="s">
        <v>66</v>
      </c>
      <c r="BL34" s="9" t="s">
        <v>66</v>
      </c>
      <c r="BM34" s="10" t="s">
        <v>66</v>
      </c>
    </row>
    <row r="35" spans="1:65" ht="90" customHeight="1" x14ac:dyDescent="0.25">
      <c r="A35" s="5" t="s">
        <v>252</v>
      </c>
      <c r="B35" s="4" t="s">
        <v>253</v>
      </c>
      <c r="C35" s="14" t="str">
        <f>IF(LEN(VLOOKUP(B35,'[1]All data'!$B$2:$H$9999,2,0))=0,"",VLOOKUP(B35,'[1]All data'!$B$2:$H$9999,2,0))</f>
        <v>License, Copyright</v>
      </c>
      <c r="D35" s="14" t="str">
        <f>IF(LEN(VLOOKUP(B35,'[1]All data'!$B$2:$H$9999,3,0))=0,"",VLOOKUP(B35,'[1]All data'!$B$2:$H$9999,3,0))</f>
        <v>≡</v>
      </c>
      <c r="E35" s="14" t="str">
        <f>IF(LEN(VLOOKUP(B35,'[1]All data'!$B$2:$H$9999,4,0))=0,"",VLOOKUP(B35,'[1]All data'!$B$2:$H$9999,4,0))</f>
        <v>Licensor is an independent entertainment company engaged in the development and production of motion pictures for theatrical exhibition, television and other ancillary markets, both domestically and internationally.</v>
      </c>
      <c r="F35" s="14" t="str">
        <f>IF(LEN(VLOOKUP(B35,'[1]All data'!$B$2:$H$9999,5,0))=0,"",VLOOKUP(B35,'[1]All data'!$B$2:$H$9999,5,0))</f>
        <v>≡</v>
      </c>
      <c r="G35" s="14" t="str">
        <f>IF(LEN(VLOOKUP(B35,'[1]All data'!$B$2:$H$9999,6,0))=0,"",VLOOKUP(B35,'[1]All data'!$B$2:$H$9999,6,0))</f>
        <v/>
      </c>
      <c r="H35" s="14" t="str">
        <f>IF(LEN(VLOOKUP(B35,'[1]All data'!$B$2:$H$9999,7,0))=0,"",VLOOKUP(B35,'[1]All data'!$B$2:$H$9999,7,0))</f>
        <v>License under licensor's copyrights to distribute, advertise and promote a two-hour television movie in non-theatrical, videogram, videocassette, television forms and direct satellite broadcast.</v>
      </c>
      <c r="I35" s="3" t="s">
        <v>123</v>
      </c>
      <c r="J35" s="3" t="s">
        <v>254</v>
      </c>
      <c r="K35" s="3" t="s">
        <v>255</v>
      </c>
      <c r="L35" s="3" t="s">
        <v>69</v>
      </c>
      <c r="M35" s="3" t="s">
        <v>256</v>
      </c>
      <c r="N35" s="3" t="s">
        <v>257</v>
      </c>
      <c r="O35" s="3" t="s">
        <v>82</v>
      </c>
      <c r="P35" s="3" t="s">
        <v>258</v>
      </c>
      <c r="Q35" s="3"/>
      <c r="R35" s="3"/>
      <c r="S35" s="3"/>
      <c r="T35" s="3"/>
      <c r="U35" s="4"/>
      <c r="V35" s="3" t="s">
        <v>66</v>
      </c>
      <c r="W35" s="4" t="s">
        <v>66</v>
      </c>
      <c r="X35" s="3" t="s">
        <v>66</v>
      </c>
      <c r="Y35" s="4" t="s">
        <v>66</v>
      </c>
      <c r="Z35" s="3" t="s">
        <v>66</v>
      </c>
      <c r="AA35" s="4" t="s">
        <v>66</v>
      </c>
      <c r="AB35" s="3" t="s">
        <v>66</v>
      </c>
      <c r="AC35" s="4" t="s">
        <v>66</v>
      </c>
      <c r="AD35" s="3" t="s">
        <v>66</v>
      </c>
      <c r="AE35" s="4" t="s">
        <v>66</v>
      </c>
      <c r="AF35" s="3" t="s">
        <v>66</v>
      </c>
      <c r="AG35" s="4" t="s">
        <v>66</v>
      </c>
      <c r="AH35" s="3" t="s">
        <v>66</v>
      </c>
      <c r="AI35" s="4" t="s">
        <v>66</v>
      </c>
      <c r="AJ35" s="3" t="s">
        <v>66</v>
      </c>
      <c r="AK35" s="4" t="s">
        <v>66</v>
      </c>
      <c r="AL35" s="3" t="s">
        <v>66</v>
      </c>
      <c r="AM35" s="4" t="s">
        <v>66</v>
      </c>
      <c r="AN35" s="3" t="s">
        <v>66</v>
      </c>
      <c r="AO35" s="4" t="s">
        <v>66</v>
      </c>
      <c r="AP35" s="3" t="s">
        <v>66</v>
      </c>
      <c r="AQ35" s="4" t="s">
        <v>66</v>
      </c>
      <c r="AR35" s="3" t="s">
        <v>66</v>
      </c>
      <c r="AS35" s="4" t="s">
        <v>66</v>
      </c>
      <c r="AT35" s="3" t="s">
        <v>66</v>
      </c>
      <c r="AU35" s="4" t="s">
        <v>66</v>
      </c>
      <c r="AV35" s="3" t="s">
        <v>66</v>
      </c>
      <c r="AW35" s="4" t="s">
        <v>66</v>
      </c>
      <c r="AX35" s="3" t="s">
        <v>66</v>
      </c>
      <c r="AY35" s="4" t="s">
        <v>66</v>
      </c>
      <c r="AZ35" s="3" t="s">
        <v>66</v>
      </c>
      <c r="BA35" s="4" t="s">
        <v>66</v>
      </c>
      <c r="BB35" s="4" t="s">
        <v>75</v>
      </c>
      <c r="BC35" s="4"/>
      <c r="BD35" s="4"/>
      <c r="BE35" s="3" t="s">
        <v>66</v>
      </c>
      <c r="BF35" s="3" t="s">
        <v>259</v>
      </c>
      <c r="BG35" s="3" t="s">
        <v>66</v>
      </c>
      <c r="BH35" s="3" t="s">
        <v>66</v>
      </c>
      <c r="BI35" s="3" t="s">
        <v>66</v>
      </c>
      <c r="BJ35" s="3" t="s">
        <v>66</v>
      </c>
      <c r="BK35" s="3" t="s">
        <v>66</v>
      </c>
      <c r="BL35" s="9" t="s">
        <v>66</v>
      </c>
      <c r="BM35" s="10" t="s">
        <v>66</v>
      </c>
    </row>
    <row r="36" spans="1:65" ht="90" customHeight="1" x14ac:dyDescent="0.25">
      <c r="A36" s="5" t="s">
        <v>260</v>
      </c>
      <c r="B36" s="4" t="s">
        <v>261</v>
      </c>
      <c r="C36" s="14" t="str">
        <f>IF(LEN(VLOOKUP(B36,'[1]All data'!$B$2:$H$9999,2,0))=0,"",VLOOKUP(B36,'[1]All data'!$B$2:$H$9999,2,0))</f>
        <v>License, Trademark</v>
      </c>
      <c r="D36" s="14" t="str">
        <f>IF(LEN(VLOOKUP(B36,'[1]All data'!$B$2:$H$9999,3,0))=0,"",VLOOKUP(B36,'[1]All data'!$B$2:$H$9999,3,0))</f>
        <v>≡</v>
      </c>
      <c r="E36" s="14" t="str">
        <f>IF(LEN(VLOOKUP(B36,'[1]All data'!$B$2:$H$9999,4,0))=0,"",VLOOKUP(B36,'[1]All data'!$B$2:$H$9999,4,0))</f>
        <v/>
      </c>
      <c r="F36" s="14" t="str">
        <f>IF(LEN(VLOOKUP(B36,'[1]All data'!$B$2:$H$9999,5,0))=0,"",VLOOKUP(B36,'[1]All data'!$B$2:$H$9999,5,0))</f>
        <v>≡</v>
      </c>
      <c r="G36" s="14" t="str">
        <f>IF(LEN(VLOOKUP(B36,'[1]All data'!$B$2:$H$9999,6,0))=0,"",VLOOKUP(B36,'[1]All data'!$B$2:$H$9999,6,0))</f>
        <v>Licensee engages in production and distribution of collectible items related to various sports.</v>
      </c>
      <c r="H36" s="14" t="str">
        <f>IF(LEN(VLOOKUP(B36,'[1]All data'!$B$2:$H$9999,7,0))=0,"",VLOOKUP(B36,'[1]All data'!$B$2:$H$9999,7,0))</f>
        <v>License to use licensor's trademarks on the products such as fanbana-retractable banner/foldsign, megaphone cap, satin wall scroll/growth chart, window and door scroll and raised letter wrist band.</v>
      </c>
      <c r="I36" s="3" t="s">
        <v>262</v>
      </c>
      <c r="J36" s="3" t="s">
        <v>263</v>
      </c>
      <c r="K36" s="3" t="s">
        <v>264</v>
      </c>
      <c r="L36" s="3" t="s">
        <v>125</v>
      </c>
      <c r="M36" s="3" t="s">
        <v>265</v>
      </c>
      <c r="N36" s="3" t="s">
        <v>266</v>
      </c>
      <c r="O36" s="3" t="s">
        <v>72</v>
      </c>
      <c r="P36" s="3" t="s">
        <v>267</v>
      </c>
      <c r="Q36" s="3" t="s">
        <v>268</v>
      </c>
      <c r="R36" s="3"/>
      <c r="S36" s="3"/>
      <c r="T36" s="3"/>
      <c r="U36" s="4"/>
      <c r="V36" s="3" t="s">
        <v>66</v>
      </c>
      <c r="W36" s="4" t="s">
        <v>66</v>
      </c>
      <c r="X36" s="3" t="s">
        <v>66</v>
      </c>
      <c r="Y36" s="4" t="s">
        <v>66</v>
      </c>
      <c r="Z36" s="3" t="s">
        <v>66</v>
      </c>
      <c r="AA36" s="4" t="s">
        <v>66</v>
      </c>
      <c r="AB36" s="3" t="s">
        <v>66</v>
      </c>
      <c r="AC36" s="4" t="s">
        <v>66</v>
      </c>
      <c r="AD36" s="3" t="s">
        <v>66</v>
      </c>
      <c r="AE36" s="4" t="s">
        <v>66</v>
      </c>
      <c r="AF36" s="3" t="s">
        <v>66</v>
      </c>
      <c r="AG36" s="4" t="s">
        <v>66</v>
      </c>
      <c r="AH36" s="3" t="s">
        <v>66</v>
      </c>
      <c r="AI36" s="4" t="s">
        <v>66</v>
      </c>
      <c r="AJ36" s="3" t="s">
        <v>66</v>
      </c>
      <c r="AK36" s="4" t="s">
        <v>66</v>
      </c>
      <c r="AL36" s="3" t="s">
        <v>66</v>
      </c>
      <c r="AM36" s="4" t="s">
        <v>66</v>
      </c>
      <c r="AN36" s="3" t="s">
        <v>66</v>
      </c>
      <c r="AO36" s="4" t="s">
        <v>66</v>
      </c>
      <c r="AP36" s="3" t="s">
        <v>66</v>
      </c>
      <c r="AQ36" s="4" t="s">
        <v>66</v>
      </c>
      <c r="AR36" s="3" t="s">
        <v>66</v>
      </c>
      <c r="AS36" s="4" t="s">
        <v>66</v>
      </c>
      <c r="AT36" s="3" t="s">
        <v>66</v>
      </c>
      <c r="AU36" s="4" t="s">
        <v>66</v>
      </c>
      <c r="AV36" s="3" t="s">
        <v>66</v>
      </c>
      <c r="AW36" s="4" t="s">
        <v>66</v>
      </c>
      <c r="AX36" s="3" t="s">
        <v>66</v>
      </c>
      <c r="AY36" s="4" t="s">
        <v>66</v>
      </c>
      <c r="AZ36" s="3" t="s">
        <v>66</v>
      </c>
      <c r="BA36" s="4" t="s">
        <v>66</v>
      </c>
      <c r="BB36" s="4" t="s">
        <v>75</v>
      </c>
      <c r="BC36" s="4"/>
      <c r="BD36" s="4"/>
      <c r="BE36" s="3" t="s">
        <v>66</v>
      </c>
      <c r="BF36" s="3" t="s">
        <v>269</v>
      </c>
      <c r="BG36" s="3" t="s">
        <v>66</v>
      </c>
      <c r="BH36" s="3" t="s">
        <v>66</v>
      </c>
      <c r="BI36" s="3" t="s">
        <v>66</v>
      </c>
      <c r="BJ36" s="3" t="s">
        <v>66</v>
      </c>
      <c r="BK36" s="3" t="s">
        <v>66</v>
      </c>
      <c r="BL36" s="9" t="s">
        <v>66</v>
      </c>
      <c r="BM36" s="10" t="s">
        <v>66</v>
      </c>
    </row>
    <row r="37" spans="1:65" ht="90" customHeight="1" x14ac:dyDescent="0.25">
      <c r="A37" s="5" t="s">
        <v>270</v>
      </c>
      <c r="B37" s="4" t="s">
        <v>271</v>
      </c>
      <c r="C37" s="14" t="str">
        <f>IF(LEN(VLOOKUP(B37,'[1]All data'!$B$2:$H$9999,2,0))=0,"",VLOOKUP(B37,'[1]All data'!$B$2:$H$9999,2,0))</f>
        <v>License, Trademark, Brand</v>
      </c>
      <c r="D37" s="14" t="str">
        <f>IF(LEN(VLOOKUP(B37,'[1]All data'!$B$2:$H$9999,3,0))=0,"",VLOOKUP(B37,'[1]All data'!$B$2:$H$9999,3,0))</f>
        <v>≡</v>
      </c>
      <c r="E37" s="14" t="str">
        <f>IF(LEN(VLOOKUP(B37,'[1]All data'!$B$2:$H$9999,4,0))=0,"",VLOOKUP(B37,'[1]All data'!$B$2:$H$9999,4,0))</f>
        <v/>
      </c>
      <c r="F37" s="14" t="str">
        <f>IF(LEN(VLOOKUP(B37,'[1]All data'!$B$2:$H$9999,5,0))=0,"",VLOOKUP(B37,'[1]All data'!$B$2:$H$9999,5,0))</f>
        <v>≡</v>
      </c>
      <c r="G37" s="14" t="str">
        <f>IF(LEN(VLOOKUP(B37,'[1]All data'!$B$2:$H$9999,6,0))=0,"",VLOOKUP(B37,'[1]All data'!$B$2:$H$9999,6,0))</f>
        <v/>
      </c>
      <c r="H37" s="14" t="str">
        <f>IF(LEN(VLOOKUP(B37,'[1]All data'!$B$2:$H$9999,7,0))=0,"",VLOOKUP(B37,'[1]All data'!$B$2:$H$9999,7,0))</f>
        <v>License under trademark to publish and distribute [UNDISCLOSED FOR PREVIEW] branded products (e.g., T-Shirts, hats, artwork, stickers, cosmetics, vapors) and services (e.g., speakers for seminars, consulting, advertising, social media).</v>
      </c>
      <c r="I37" s="3" t="s">
        <v>272</v>
      </c>
      <c r="J37" s="3" t="s">
        <v>273</v>
      </c>
      <c r="K37" s="3" t="s">
        <v>273</v>
      </c>
      <c r="L37" s="3" t="s">
        <v>69</v>
      </c>
      <c r="M37" s="3" t="s">
        <v>81</v>
      </c>
      <c r="N37" s="3" t="s">
        <v>71</v>
      </c>
      <c r="O37" s="3" t="s">
        <v>82</v>
      </c>
      <c r="P37" s="3" t="s">
        <v>274</v>
      </c>
      <c r="Q37" s="3" t="s">
        <v>275</v>
      </c>
      <c r="R37" s="3"/>
      <c r="S37" s="3"/>
      <c r="T37" s="3"/>
      <c r="U37" s="4"/>
      <c r="V37" s="3" t="s">
        <v>66</v>
      </c>
      <c r="W37" s="4" t="s">
        <v>66</v>
      </c>
      <c r="X37" s="3" t="s">
        <v>66</v>
      </c>
      <c r="Y37" s="4" t="s">
        <v>66</v>
      </c>
      <c r="Z37" s="3" t="s">
        <v>66</v>
      </c>
      <c r="AA37" s="4" t="s">
        <v>66</v>
      </c>
      <c r="AB37" s="3" t="s">
        <v>66</v>
      </c>
      <c r="AC37" s="4" t="s">
        <v>66</v>
      </c>
      <c r="AD37" s="3" t="s">
        <v>66</v>
      </c>
      <c r="AE37" s="4" t="s">
        <v>66</v>
      </c>
      <c r="AF37" s="3" t="s">
        <v>66</v>
      </c>
      <c r="AG37" s="4" t="s">
        <v>66</v>
      </c>
      <c r="AH37" s="3" t="s">
        <v>66</v>
      </c>
      <c r="AI37" s="4" t="s">
        <v>66</v>
      </c>
      <c r="AJ37" s="3" t="s">
        <v>66</v>
      </c>
      <c r="AK37" s="4" t="s">
        <v>66</v>
      </c>
      <c r="AL37" s="3" t="s">
        <v>66</v>
      </c>
      <c r="AM37" s="4" t="s">
        <v>66</v>
      </c>
      <c r="AN37" s="3" t="s">
        <v>66</v>
      </c>
      <c r="AO37" s="4" t="s">
        <v>66</v>
      </c>
      <c r="AP37" s="3" t="s">
        <v>66</v>
      </c>
      <c r="AQ37" s="4" t="s">
        <v>66</v>
      </c>
      <c r="AR37" s="3" t="s">
        <v>66</v>
      </c>
      <c r="AS37" s="4" t="s">
        <v>66</v>
      </c>
      <c r="AT37" s="3" t="s">
        <v>66</v>
      </c>
      <c r="AU37" s="4" t="s">
        <v>66</v>
      </c>
      <c r="AV37" s="3" t="s">
        <v>66</v>
      </c>
      <c r="AW37" s="4" t="s">
        <v>66</v>
      </c>
      <c r="AX37" s="3" t="s">
        <v>66</v>
      </c>
      <c r="AY37" s="4" t="s">
        <v>66</v>
      </c>
      <c r="AZ37" s="3" t="s">
        <v>66</v>
      </c>
      <c r="BA37" s="4" t="s">
        <v>66</v>
      </c>
      <c r="BB37" s="4" t="s">
        <v>75</v>
      </c>
      <c r="BC37" s="4"/>
      <c r="BD37" s="4" t="s">
        <v>75</v>
      </c>
      <c r="BE37" s="3" t="s">
        <v>66</v>
      </c>
      <c r="BF37" s="3" t="s">
        <v>276</v>
      </c>
      <c r="BG37" s="3" t="s">
        <v>66</v>
      </c>
      <c r="BH37" s="3" t="s">
        <v>66</v>
      </c>
      <c r="BI37" s="3" t="s">
        <v>66</v>
      </c>
      <c r="BJ37" s="3" t="s">
        <v>66</v>
      </c>
      <c r="BK37" s="3" t="s">
        <v>66</v>
      </c>
      <c r="BL37" s="9" t="s">
        <v>66</v>
      </c>
      <c r="BM37" s="10" t="s">
        <v>66</v>
      </c>
    </row>
    <row r="38" spans="1:65" ht="90" customHeight="1" x14ac:dyDescent="0.25">
      <c r="A38" s="5" t="s">
        <v>277</v>
      </c>
      <c r="B38" s="4" t="s">
        <v>278</v>
      </c>
      <c r="C38" s="14" t="str">
        <f>IF(LEN(VLOOKUP(B38,'[1]All data'!$B$2:$H$9999,2,0))=0,"",VLOOKUP(B38,'[1]All data'!$B$2:$H$9999,2,0))</f>
        <v>License, Trademark, Brand, Trade name</v>
      </c>
      <c r="D38" s="14" t="str">
        <f>IF(LEN(VLOOKUP(B38,'[1]All data'!$B$2:$H$9999,3,0))=0,"",VLOOKUP(B38,'[1]All data'!$B$2:$H$9999,3,0))</f>
        <v>≡</v>
      </c>
      <c r="E38" s="14" t="str">
        <f>IF(LEN(VLOOKUP(B38,'[1]All data'!$B$2:$H$9999,4,0))=0,"",VLOOKUP(B38,'[1]All data'!$B$2:$H$9999,4,0))</f>
        <v/>
      </c>
      <c r="F38" s="14" t="str">
        <f>IF(LEN(VLOOKUP(B38,'[1]All data'!$B$2:$H$9999,5,0))=0,"",VLOOKUP(B38,'[1]All data'!$B$2:$H$9999,5,0))</f>
        <v>≡</v>
      </c>
      <c r="G38" s="14" t="str">
        <f>IF(LEN(VLOOKUP(B38,'[1]All data'!$B$2:$H$9999,6,0))=0,"",VLOOKUP(B38,'[1]All data'!$B$2:$H$9999,6,0))</f>
        <v>Licensee is a development stage company, originally intended to focus on the commercialization of a travel and tourism management program and related software applications.</v>
      </c>
      <c r="H38" s="14" t="str">
        <f>IF(LEN(VLOOKUP(B38,'[1]All data'!$B$2:$H$9999,7,0))=0,"",VLOOKUP(B38,'[1]All data'!$B$2:$H$9999,7,0))</f>
        <v>License to reproduce, perform, display, transmit, advertise, market, promote and distribute content, images and code on a website, as well as on mobile sites, mobile applications, widgets, gadgets, RSS feeds, e-mail newsletters and other content delivery media intended for end users engaged in any vertical market business, as well as royalty-free license to display trademarks and trade names, including the [UNDISCLOSED FOR PREVIEW] trademark, on the website.</v>
      </c>
      <c r="I38" s="3" t="s">
        <v>279</v>
      </c>
      <c r="J38" s="3" t="s">
        <v>280</v>
      </c>
      <c r="K38" s="3" t="s">
        <v>280</v>
      </c>
      <c r="L38" s="3" t="s">
        <v>281</v>
      </c>
      <c r="M38" s="3" t="s">
        <v>282</v>
      </c>
      <c r="N38" s="3" t="s">
        <v>283</v>
      </c>
      <c r="O38" s="3" t="s">
        <v>284</v>
      </c>
      <c r="P38" s="3" t="s">
        <v>285</v>
      </c>
      <c r="Q38" s="3"/>
      <c r="R38" s="3"/>
      <c r="S38" s="3"/>
      <c r="T38" s="3"/>
      <c r="U38" s="4"/>
      <c r="V38" s="3" t="s">
        <v>66</v>
      </c>
      <c r="W38" s="4" t="s">
        <v>66</v>
      </c>
      <c r="X38" s="3" t="s">
        <v>66</v>
      </c>
      <c r="Y38" s="4" t="s">
        <v>66</v>
      </c>
      <c r="Z38" s="3" t="s">
        <v>66</v>
      </c>
      <c r="AA38" s="4" t="s">
        <v>66</v>
      </c>
      <c r="AB38" s="3" t="s">
        <v>66</v>
      </c>
      <c r="AC38" s="4" t="s">
        <v>66</v>
      </c>
      <c r="AD38" s="3" t="s">
        <v>66</v>
      </c>
      <c r="AE38" s="4" t="s">
        <v>66</v>
      </c>
      <c r="AF38" s="3" t="s">
        <v>66</v>
      </c>
      <c r="AG38" s="4" t="s">
        <v>66</v>
      </c>
      <c r="AH38" s="3" t="s">
        <v>66</v>
      </c>
      <c r="AI38" s="4" t="s">
        <v>66</v>
      </c>
      <c r="AJ38" s="3" t="s">
        <v>66</v>
      </c>
      <c r="AK38" s="4" t="s">
        <v>66</v>
      </c>
      <c r="AL38" s="3" t="s">
        <v>66</v>
      </c>
      <c r="AM38" s="4" t="s">
        <v>66</v>
      </c>
      <c r="AN38" s="3" t="s">
        <v>66</v>
      </c>
      <c r="AO38" s="4" t="s">
        <v>66</v>
      </c>
      <c r="AP38" s="3" t="s">
        <v>66</v>
      </c>
      <c r="AQ38" s="4" t="s">
        <v>66</v>
      </c>
      <c r="AR38" s="3" t="s">
        <v>66</v>
      </c>
      <c r="AS38" s="4" t="s">
        <v>66</v>
      </c>
      <c r="AT38" s="3" t="s">
        <v>66</v>
      </c>
      <c r="AU38" s="4" t="s">
        <v>66</v>
      </c>
      <c r="AV38" s="3" t="s">
        <v>66</v>
      </c>
      <c r="AW38" s="4" t="s">
        <v>66</v>
      </c>
      <c r="AX38" s="3" t="s">
        <v>66</v>
      </c>
      <c r="AY38" s="4" t="s">
        <v>66</v>
      </c>
      <c r="AZ38" s="3" t="s">
        <v>66</v>
      </c>
      <c r="BA38" s="4" t="s">
        <v>66</v>
      </c>
      <c r="BB38" s="4" t="s">
        <v>75</v>
      </c>
      <c r="BC38" s="4"/>
      <c r="BD38" s="4"/>
      <c r="BE38" s="3" t="s">
        <v>66</v>
      </c>
      <c r="BF38" s="3" t="s">
        <v>94</v>
      </c>
      <c r="BG38" s="3" t="s">
        <v>66</v>
      </c>
      <c r="BH38" s="3" t="s">
        <v>66</v>
      </c>
      <c r="BI38" s="3" t="s">
        <v>66</v>
      </c>
      <c r="BJ38" s="3" t="s">
        <v>66</v>
      </c>
      <c r="BK38" s="3" t="s">
        <v>66</v>
      </c>
      <c r="BL38" s="9" t="s">
        <v>66</v>
      </c>
      <c r="BM38" s="10" t="s">
        <v>66</v>
      </c>
    </row>
    <row r="39" spans="1:65" ht="90" customHeight="1" x14ac:dyDescent="0.25">
      <c r="A39" s="5" t="s">
        <v>286</v>
      </c>
      <c r="B39" s="4" t="s">
        <v>287</v>
      </c>
      <c r="C39" s="14" t="str">
        <f>IF(LEN(VLOOKUP(B39,'[1]All data'!$B$2:$H$9999,2,0))=0,"",VLOOKUP(B39,'[1]All data'!$B$2:$H$9999,2,0))</f>
        <v>License, Trademark, Trade name, Other marketing intangibles</v>
      </c>
      <c r="D39" s="14" t="str">
        <f>IF(LEN(VLOOKUP(B39,'[1]All data'!$B$2:$H$9999,3,0))=0,"",VLOOKUP(B39,'[1]All data'!$B$2:$H$9999,3,0))</f>
        <v>≡</v>
      </c>
      <c r="E39" s="14" t="str">
        <f>IF(LEN(VLOOKUP(B39,'[1]All data'!$B$2:$H$9999,4,0))=0,"",VLOOKUP(B39,'[1]All data'!$B$2:$H$9999,4,0))</f>
        <v/>
      </c>
      <c r="F39" s="14" t="str">
        <f>IF(LEN(VLOOKUP(B39,'[1]All data'!$B$2:$H$9999,5,0))=0,"",VLOOKUP(B39,'[1]All data'!$B$2:$H$9999,5,0))</f>
        <v>≡</v>
      </c>
      <c r="G39" s="14" t="str">
        <f>IF(LEN(VLOOKUP(B39,'[1]All data'!$B$2:$H$9999,6,0))=0,"",VLOOKUP(B39,'[1]All data'!$B$2:$H$9999,6,0))</f>
        <v>Licensee is a manufacturer and distributor of_x000D_
entertainment products.</v>
      </c>
      <c r="H39" s="14" t="str">
        <f>IF(LEN(VLOOKUP(B39,'[1]All data'!$B$2:$H$9999,7,0))=0,"",VLOOKUP(B39,'[1]All data'!$B$2:$H$9999,7,0))</f>
        <v>License under trade names, trademarks and other marketing intangibles to manufacture, distribute, promote, advertise, sell and otherwise exploit video cassettes, video discs, other digital storage media capable of storing and reproducing audio-visual works which contains licensed property named as [UNDISCLOSED FOR PREVIEW]</v>
      </c>
      <c r="I39" s="3" t="s">
        <v>288</v>
      </c>
      <c r="J39" s="3" t="s">
        <v>289</v>
      </c>
      <c r="K39" s="3" t="s">
        <v>290</v>
      </c>
      <c r="L39" s="3" t="s">
        <v>291</v>
      </c>
      <c r="M39" s="3" t="s">
        <v>292</v>
      </c>
      <c r="N39" s="3" t="s">
        <v>71</v>
      </c>
      <c r="O39" s="3" t="s">
        <v>71</v>
      </c>
      <c r="P39" s="3"/>
      <c r="Q39" s="3"/>
      <c r="R39" s="3"/>
      <c r="S39" s="3"/>
      <c r="T39" s="3"/>
      <c r="U39" s="4"/>
      <c r="V39" s="3" t="s">
        <v>66</v>
      </c>
      <c r="W39" s="4" t="s">
        <v>66</v>
      </c>
      <c r="X39" s="3" t="s">
        <v>66</v>
      </c>
      <c r="Y39" s="4" t="s">
        <v>66</v>
      </c>
      <c r="Z39" s="3" t="s">
        <v>66</v>
      </c>
      <c r="AA39" s="4" t="s">
        <v>66</v>
      </c>
      <c r="AB39" s="3" t="s">
        <v>66</v>
      </c>
      <c r="AC39" s="4" t="s">
        <v>66</v>
      </c>
      <c r="AD39" s="3" t="s">
        <v>66</v>
      </c>
      <c r="AE39" s="4" t="s">
        <v>66</v>
      </c>
      <c r="AF39" s="3" t="s">
        <v>66</v>
      </c>
      <c r="AG39" s="4" t="s">
        <v>66</v>
      </c>
      <c r="AH39" s="3" t="s">
        <v>66</v>
      </c>
      <c r="AI39" s="4" t="s">
        <v>66</v>
      </c>
      <c r="AJ39" s="3" t="s">
        <v>66</v>
      </c>
      <c r="AK39" s="4" t="s">
        <v>66</v>
      </c>
      <c r="AL39" s="3" t="s">
        <v>66</v>
      </c>
      <c r="AM39" s="4" t="s">
        <v>66</v>
      </c>
      <c r="AN39" s="3" t="s">
        <v>66</v>
      </c>
      <c r="AO39" s="4" t="s">
        <v>66</v>
      </c>
      <c r="AP39" s="3" t="s">
        <v>66</v>
      </c>
      <c r="AQ39" s="4" t="s">
        <v>66</v>
      </c>
      <c r="AR39" s="3" t="s">
        <v>66</v>
      </c>
      <c r="AS39" s="4" t="s">
        <v>66</v>
      </c>
      <c r="AT39" s="3" t="s">
        <v>66</v>
      </c>
      <c r="AU39" s="4" t="s">
        <v>66</v>
      </c>
      <c r="AV39" s="3" t="s">
        <v>66</v>
      </c>
      <c r="AW39" s="4" t="s">
        <v>66</v>
      </c>
      <c r="AX39" s="3" t="s">
        <v>66</v>
      </c>
      <c r="AY39" s="4" t="s">
        <v>66</v>
      </c>
      <c r="AZ39" s="3" t="s">
        <v>66</v>
      </c>
      <c r="BA39" s="4" t="s">
        <v>66</v>
      </c>
      <c r="BB39" s="4" t="s">
        <v>75</v>
      </c>
      <c r="BC39" s="4"/>
      <c r="BD39" s="4" t="s">
        <v>75</v>
      </c>
      <c r="BE39" s="3" t="s">
        <v>66</v>
      </c>
      <c r="BF39" s="3" t="s">
        <v>293</v>
      </c>
      <c r="BG39" s="3" t="s">
        <v>66</v>
      </c>
      <c r="BH39" s="3" t="s">
        <v>66</v>
      </c>
      <c r="BI39" s="3" t="s">
        <v>66</v>
      </c>
      <c r="BJ39" s="3" t="s">
        <v>66</v>
      </c>
      <c r="BK39" s="3" t="s">
        <v>66</v>
      </c>
      <c r="BL39" s="9" t="s">
        <v>66</v>
      </c>
      <c r="BM39" s="10" t="s">
        <v>66</v>
      </c>
    </row>
    <row r="40" spans="1:65" ht="90" customHeight="1" x14ac:dyDescent="0.25">
      <c r="A40" s="5" t="s">
        <v>294</v>
      </c>
      <c r="B40" s="4" t="s">
        <v>295</v>
      </c>
      <c r="C40" s="14" t="str">
        <f>IF(LEN(VLOOKUP(B40,'[1]All data'!$B$2:$H$9999,2,0))=0,"",VLOOKUP(B40,'[1]All data'!$B$2:$H$9999,2,0))</f>
        <v>License, Goodwill</v>
      </c>
      <c r="D40" s="14" t="str">
        <f>IF(LEN(VLOOKUP(B40,'[1]All data'!$B$2:$H$9999,3,0))=0,"",VLOOKUP(B40,'[1]All data'!$B$2:$H$9999,3,0))</f>
        <v>≡</v>
      </c>
      <c r="E40" s="14" t="str">
        <f>IF(LEN(VLOOKUP(B40,'[1]All data'!$B$2:$H$9999,4,0))=0,"",VLOOKUP(B40,'[1]All data'!$B$2:$H$9999,4,0))</f>
        <v>Licensor is the owner of certain video footage of golf courses and golf resorts worldwide.</v>
      </c>
      <c r="F40" s="14" t="str">
        <f>IF(LEN(VLOOKUP(B40,'[1]All data'!$B$2:$H$9999,5,0))=0,"",VLOOKUP(B40,'[1]All data'!$B$2:$H$9999,5,0))</f>
        <v>≡</v>
      </c>
      <c r="G40" s="14" t="str">
        <f>IF(LEN(VLOOKUP(B40,'[1]All data'!$B$2:$H$9999,6,0))=0,"",VLOOKUP(B40,'[1]All data'!$B$2:$H$9999,6,0))</f>
        <v>Licensee is engaged in the production, marketing, distributing_x000D_
and ownership of rich media content used for advertising products, and the creation of consumer based portfolio libraries containing short concise vignettes relating to consumer products, corporate information, hotel rooms, nursing homes, timeshare resorts and attractions for use on the Internet and eventually interactive television.</v>
      </c>
      <c r="H40" s="14" t="str">
        <f>IF(LEN(VLOOKUP(B40,'[1]All data'!$B$2:$H$9999,7,0))=0,"",VLOOKUP(B40,'[1]All data'!$B$2:$H$9999,7,0))</f>
        <v>License to use the goodwill and other intellectual property to produce a video library of golf courses and golf resorts for distribution over the Internet, or eventually on interactive television.</v>
      </c>
      <c r="I40" s="3" t="s">
        <v>166</v>
      </c>
      <c r="J40" s="3" t="s">
        <v>296</v>
      </c>
      <c r="K40" s="3" t="s">
        <v>297</v>
      </c>
      <c r="L40" s="3" t="s">
        <v>298</v>
      </c>
      <c r="M40" s="3" t="s">
        <v>299</v>
      </c>
      <c r="N40" s="3" t="s">
        <v>71</v>
      </c>
      <c r="O40" s="3" t="s">
        <v>82</v>
      </c>
      <c r="P40" s="3" t="s">
        <v>300</v>
      </c>
      <c r="Q40" s="3"/>
      <c r="R40" s="3"/>
      <c r="S40" s="3"/>
      <c r="T40" s="3" t="s">
        <v>301</v>
      </c>
      <c r="U40" s="4"/>
      <c r="V40" s="3" t="s">
        <v>66</v>
      </c>
      <c r="W40" s="4" t="s">
        <v>66</v>
      </c>
      <c r="X40" s="3" t="s">
        <v>66</v>
      </c>
      <c r="Y40" s="4" t="s">
        <v>66</v>
      </c>
      <c r="Z40" s="3" t="s">
        <v>66</v>
      </c>
      <c r="AA40" s="4" t="s">
        <v>66</v>
      </c>
      <c r="AB40" s="3" t="s">
        <v>66</v>
      </c>
      <c r="AC40" s="4" t="s">
        <v>66</v>
      </c>
      <c r="AD40" s="3" t="s">
        <v>66</v>
      </c>
      <c r="AE40" s="4" t="s">
        <v>66</v>
      </c>
      <c r="AF40" s="3" t="s">
        <v>66</v>
      </c>
      <c r="AG40" s="4" t="s">
        <v>66</v>
      </c>
      <c r="AH40" s="3" t="s">
        <v>66</v>
      </c>
      <c r="AI40" s="4" t="s">
        <v>66</v>
      </c>
      <c r="AJ40" s="3" t="s">
        <v>66</v>
      </c>
      <c r="AK40" s="4" t="s">
        <v>66</v>
      </c>
      <c r="AL40" s="3" t="s">
        <v>66</v>
      </c>
      <c r="AM40" s="4" t="s">
        <v>66</v>
      </c>
      <c r="AN40" s="3" t="s">
        <v>66</v>
      </c>
      <c r="AO40" s="4" t="s">
        <v>66</v>
      </c>
      <c r="AP40" s="3" t="s">
        <v>66</v>
      </c>
      <c r="AQ40" s="4" t="s">
        <v>66</v>
      </c>
      <c r="AR40" s="3" t="s">
        <v>66</v>
      </c>
      <c r="AS40" s="4" t="s">
        <v>66</v>
      </c>
      <c r="AT40" s="3" t="s">
        <v>66</v>
      </c>
      <c r="AU40" s="4" t="s">
        <v>66</v>
      </c>
      <c r="AV40" s="3" t="s">
        <v>66</v>
      </c>
      <c r="AW40" s="4" t="s">
        <v>66</v>
      </c>
      <c r="AX40" s="3" t="s">
        <v>66</v>
      </c>
      <c r="AY40" s="4" t="s">
        <v>66</v>
      </c>
      <c r="AZ40" s="3" t="s">
        <v>66</v>
      </c>
      <c r="BA40" s="4" t="s">
        <v>66</v>
      </c>
      <c r="BB40" s="4" t="s">
        <v>75</v>
      </c>
      <c r="BC40" s="4"/>
      <c r="BD40" s="4"/>
      <c r="BE40" s="3" t="s">
        <v>66</v>
      </c>
      <c r="BF40" s="3" t="s">
        <v>302</v>
      </c>
      <c r="BG40" s="3" t="s">
        <v>66</v>
      </c>
      <c r="BH40" s="3" t="s">
        <v>66</v>
      </c>
      <c r="BI40" s="3" t="s">
        <v>66</v>
      </c>
      <c r="BJ40" s="3" t="s">
        <v>66</v>
      </c>
      <c r="BK40" s="3" t="s">
        <v>66</v>
      </c>
      <c r="BL40" s="9" t="s">
        <v>66</v>
      </c>
      <c r="BM40" s="10" t="s">
        <v>66</v>
      </c>
    </row>
    <row r="41" spans="1:65" ht="90" customHeight="1" x14ac:dyDescent="0.25">
      <c r="A41" s="5" t="s">
        <v>303</v>
      </c>
      <c r="B41" s="4" t="s">
        <v>304</v>
      </c>
      <c r="C41" s="14" t="str">
        <f>IF(LEN(VLOOKUP(B41,'[1]All data'!$B$2:$H$9999,2,0))=0,"",VLOOKUP(B41,'[1]All data'!$B$2:$H$9999,2,0))</f>
        <v>License, Trademark</v>
      </c>
      <c r="D41" s="14" t="str">
        <f>IF(LEN(VLOOKUP(B41,'[1]All data'!$B$2:$H$9999,3,0))=0,"",VLOOKUP(B41,'[1]All data'!$B$2:$H$9999,3,0))</f>
        <v>≡</v>
      </c>
      <c r="E41" s="14" t="str">
        <f>IF(LEN(VLOOKUP(B41,'[1]All data'!$B$2:$H$9999,4,0))=0,"",VLOOKUP(B41,'[1]All data'!$B$2:$H$9999,4,0))</f>
        <v>Licensor is a sporting goods retailer.</v>
      </c>
      <c r="F41" s="14" t="str">
        <f>IF(LEN(VLOOKUP(B41,'[1]All data'!$B$2:$H$9999,5,0))=0,"",VLOOKUP(B41,'[1]All data'!$B$2:$H$9999,5,0))</f>
        <v>≡</v>
      </c>
      <c r="G41" s="14" t="str">
        <f>IF(LEN(VLOOKUP(B41,'[1]All data'!$B$2:$H$9999,6,0))=0,"",VLOOKUP(B41,'[1]All data'!$B$2:$H$9999,6,0))</f>
        <v/>
      </c>
      <c r="H41" s="14" t="str">
        <f>IF(LEN(VLOOKUP(B41,'[1]All data'!$B$2:$H$9999,7,0))=0,"",VLOOKUP(B41,'[1]All data'!$B$2:$H$9999,7,0))</f>
        <v>License to use the trademark in connection with creating, developing, operating and advertising of retail and online stores of sporting goods, footwear and apparel.</v>
      </c>
      <c r="I41" s="3" t="s">
        <v>305</v>
      </c>
      <c r="J41" s="3" t="s">
        <v>306</v>
      </c>
      <c r="K41" s="3" t="s">
        <v>306</v>
      </c>
      <c r="L41" s="3" t="s">
        <v>307</v>
      </c>
      <c r="M41" s="3" t="s">
        <v>308</v>
      </c>
      <c r="N41" s="3" t="s">
        <v>71</v>
      </c>
      <c r="O41" s="3" t="s">
        <v>82</v>
      </c>
      <c r="P41" s="3" t="s">
        <v>83</v>
      </c>
      <c r="Q41" s="3"/>
      <c r="R41" s="3"/>
      <c r="S41" s="3"/>
      <c r="T41" s="3" t="s">
        <v>309</v>
      </c>
      <c r="U41" s="4"/>
      <c r="V41" s="3" t="s">
        <v>66</v>
      </c>
      <c r="W41" s="4" t="s">
        <v>66</v>
      </c>
      <c r="X41" s="3" t="s">
        <v>66</v>
      </c>
      <c r="Y41" s="4" t="s">
        <v>66</v>
      </c>
      <c r="Z41" s="3" t="s">
        <v>66</v>
      </c>
      <c r="AA41" s="4" t="s">
        <v>66</v>
      </c>
      <c r="AB41" s="3" t="s">
        <v>66</v>
      </c>
      <c r="AC41" s="4" t="s">
        <v>66</v>
      </c>
      <c r="AD41" s="3" t="s">
        <v>66</v>
      </c>
      <c r="AE41" s="4" t="s">
        <v>66</v>
      </c>
      <c r="AF41" s="3" t="s">
        <v>66</v>
      </c>
      <c r="AG41" s="4" t="s">
        <v>66</v>
      </c>
      <c r="AH41" s="3" t="s">
        <v>66</v>
      </c>
      <c r="AI41" s="4" t="s">
        <v>66</v>
      </c>
      <c r="AJ41" s="3" t="s">
        <v>66</v>
      </c>
      <c r="AK41" s="4" t="s">
        <v>66</v>
      </c>
      <c r="AL41" s="3" t="s">
        <v>66</v>
      </c>
      <c r="AM41" s="4" t="s">
        <v>66</v>
      </c>
      <c r="AN41" s="3" t="s">
        <v>66</v>
      </c>
      <c r="AO41" s="4" t="s">
        <v>66</v>
      </c>
      <c r="AP41" s="3" t="s">
        <v>66</v>
      </c>
      <c r="AQ41" s="4" t="s">
        <v>66</v>
      </c>
      <c r="AR41" s="3" t="s">
        <v>66</v>
      </c>
      <c r="AS41" s="4" t="s">
        <v>66</v>
      </c>
      <c r="AT41" s="3" t="s">
        <v>66</v>
      </c>
      <c r="AU41" s="4" t="s">
        <v>66</v>
      </c>
      <c r="AV41" s="3" t="s">
        <v>66</v>
      </c>
      <c r="AW41" s="4" t="s">
        <v>66</v>
      </c>
      <c r="AX41" s="3" t="s">
        <v>66</v>
      </c>
      <c r="AY41" s="4" t="s">
        <v>66</v>
      </c>
      <c r="AZ41" s="3" t="s">
        <v>66</v>
      </c>
      <c r="BA41" s="4" t="s">
        <v>66</v>
      </c>
      <c r="BB41" s="4" t="s">
        <v>75</v>
      </c>
      <c r="BC41" s="4"/>
      <c r="BD41" s="4"/>
      <c r="BE41" s="3" t="s">
        <v>66</v>
      </c>
      <c r="BF41" s="3" t="s">
        <v>184</v>
      </c>
      <c r="BG41" s="3" t="s">
        <v>66</v>
      </c>
      <c r="BH41" s="3" t="s">
        <v>66</v>
      </c>
      <c r="BI41" s="3" t="s">
        <v>66</v>
      </c>
      <c r="BJ41" s="3" t="s">
        <v>66</v>
      </c>
      <c r="BK41" s="3" t="s">
        <v>66</v>
      </c>
      <c r="BL41" s="9" t="s">
        <v>66</v>
      </c>
      <c r="BM41" s="10" t="s">
        <v>66</v>
      </c>
    </row>
    <row r="42" spans="1:65" ht="90" customHeight="1" x14ac:dyDescent="0.25">
      <c r="A42" s="5" t="s">
        <v>310</v>
      </c>
      <c r="B42" s="4" t="s">
        <v>311</v>
      </c>
      <c r="C42" s="14" t="str">
        <f>IF(LEN(VLOOKUP(B42,'[1]All data'!$B$2:$H$9999,2,0))=0,"",VLOOKUP(B42,'[1]All data'!$B$2:$H$9999,2,0))</f>
        <v>License, Trademark</v>
      </c>
      <c r="D42" s="14" t="str">
        <f>IF(LEN(VLOOKUP(B42,'[1]All data'!$B$2:$H$9999,3,0))=0,"",VLOOKUP(B42,'[1]All data'!$B$2:$H$9999,3,0))</f>
        <v>≡</v>
      </c>
      <c r="E42" s="14" t="str">
        <f>IF(LEN(VLOOKUP(B42,'[1]All data'!$B$2:$H$9999,4,0))=0,"",VLOOKUP(B42,'[1]All data'!$B$2:$H$9999,4,0))</f>
        <v>Licensee manufactures and markets a proprietary line of golf equipment, [UNDISCLOSED FOR PREVIEW].</v>
      </c>
      <c r="F42" s="14" t="str">
        <f>IF(LEN(VLOOKUP(B42,'[1]All data'!$B$2:$H$9999,5,0))=0,"",VLOOKUP(B42,'[1]All data'!$B$2:$H$9999,5,0))</f>
        <v>≡</v>
      </c>
      <c r="G42" s="14" t="str">
        <f>IF(LEN(VLOOKUP(B42,'[1]All data'!$B$2:$H$9999,6,0))=0,"",VLOOKUP(B42,'[1]All data'!$B$2:$H$9999,6,0))</f>
        <v/>
      </c>
      <c r="H42" s="14" t="str">
        <f>IF(LEN(VLOOKUP(B42,'[1]All data'!$B$2:$H$9999,7,0))=0,"",VLOOKUP(B42,'[1]All data'!$B$2:$H$9999,7,0))</f>
        <v>License under licensor's trademarks to manufacture, distribute, market, advertise, export and sell golf clothes, ski clothes and sports clothes for men, women and children as well as promotional and advertising materials related to the products.</v>
      </c>
      <c r="I42" s="3" t="s">
        <v>312</v>
      </c>
      <c r="J42" s="3" t="s">
        <v>313</v>
      </c>
      <c r="K42" s="3" t="s">
        <v>314</v>
      </c>
      <c r="L42" s="3" t="s">
        <v>289</v>
      </c>
      <c r="M42" s="3" t="s">
        <v>315</v>
      </c>
      <c r="N42" s="3" t="s">
        <v>316</v>
      </c>
      <c r="O42" s="3" t="s">
        <v>82</v>
      </c>
      <c r="P42" s="3" t="s">
        <v>317</v>
      </c>
      <c r="Q42" s="3"/>
      <c r="R42" s="3"/>
      <c r="S42" s="3"/>
      <c r="T42" s="3"/>
      <c r="U42" s="4"/>
      <c r="V42" s="3" t="s">
        <v>66</v>
      </c>
      <c r="W42" s="4" t="s">
        <v>66</v>
      </c>
      <c r="X42" s="3" t="s">
        <v>66</v>
      </c>
      <c r="Y42" s="4" t="s">
        <v>66</v>
      </c>
      <c r="Z42" s="3" t="s">
        <v>66</v>
      </c>
      <c r="AA42" s="4" t="s">
        <v>66</v>
      </c>
      <c r="AB42" s="3" t="s">
        <v>66</v>
      </c>
      <c r="AC42" s="4" t="s">
        <v>66</v>
      </c>
      <c r="AD42" s="3" t="s">
        <v>66</v>
      </c>
      <c r="AE42" s="4" t="s">
        <v>66</v>
      </c>
      <c r="AF42" s="3" t="s">
        <v>66</v>
      </c>
      <c r="AG42" s="4" t="s">
        <v>66</v>
      </c>
      <c r="AH42" s="3" t="s">
        <v>66</v>
      </c>
      <c r="AI42" s="4" t="s">
        <v>66</v>
      </c>
      <c r="AJ42" s="3" t="s">
        <v>66</v>
      </c>
      <c r="AK42" s="4" t="s">
        <v>66</v>
      </c>
      <c r="AL42" s="3" t="s">
        <v>66</v>
      </c>
      <c r="AM42" s="4" t="s">
        <v>66</v>
      </c>
      <c r="AN42" s="3" t="s">
        <v>66</v>
      </c>
      <c r="AO42" s="4" t="s">
        <v>66</v>
      </c>
      <c r="AP42" s="3" t="s">
        <v>66</v>
      </c>
      <c r="AQ42" s="4" t="s">
        <v>66</v>
      </c>
      <c r="AR42" s="3" t="s">
        <v>66</v>
      </c>
      <c r="AS42" s="4" t="s">
        <v>66</v>
      </c>
      <c r="AT42" s="3" t="s">
        <v>66</v>
      </c>
      <c r="AU42" s="4" t="s">
        <v>66</v>
      </c>
      <c r="AV42" s="3" t="s">
        <v>66</v>
      </c>
      <c r="AW42" s="4" t="s">
        <v>66</v>
      </c>
      <c r="AX42" s="3" t="s">
        <v>66</v>
      </c>
      <c r="AY42" s="4" t="s">
        <v>66</v>
      </c>
      <c r="AZ42" s="3" t="s">
        <v>66</v>
      </c>
      <c r="BA42" s="4" t="s">
        <v>66</v>
      </c>
      <c r="BB42" s="4" t="s">
        <v>75</v>
      </c>
      <c r="BC42" s="4"/>
      <c r="BD42" s="4"/>
      <c r="BE42" s="3" t="s">
        <v>66</v>
      </c>
      <c r="BF42" s="3" t="s">
        <v>318</v>
      </c>
      <c r="BG42" s="3" t="s">
        <v>66</v>
      </c>
      <c r="BH42" s="3" t="s">
        <v>66</v>
      </c>
      <c r="BI42" s="3" t="s">
        <v>66</v>
      </c>
      <c r="BJ42" s="3" t="s">
        <v>66</v>
      </c>
      <c r="BK42" s="3" t="s">
        <v>66</v>
      </c>
      <c r="BL42" s="9" t="s">
        <v>66</v>
      </c>
      <c r="BM42" s="10" t="s">
        <v>66</v>
      </c>
    </row>
    <row r="43" spans="1:65" ht="90" customHeight="1" x14ac:dyDescent="0.25">
      <c r="A43" s="5" t="s">
        <v>319</v>
      </c>
      <c r="B43" s="4" t="s">
        <v>320</v>
      </c>
      <c r="C43" s="14" t="str">
        <f>IF(LEN(VLOOKUP(B43,'[1]All data'!$B$2:$H$9999,2,0))=0,"",VLOOKUP(B43,'[1]All data'!$B$2:$H$9999,2,0))</f>
        <v>Sublicense, Trademark</v>
      </c>
      <c r="D43" s="14" t="str">
        <f>IF(LEN(VLOOKUP(B43,'[1]All data'!$B$2:$H$9999,3,0))=0,"",VLOOKUP(B43,'[1]All data'!$B$2:$H$9999,3,0))</f>
        <v>≡</v>
      </c>
      <c r="E43" s="14" t="str">
        <f>IF(LEN(VLOOKUP(B43,'[1]All data'!$B$2:$H$9999,4,0))=0,"",VLOOKUP(B43,'[1]All data'!$B$2:$H$9999,4,0))</f>
        <v/>
      </c>
      <c r="F43" s="14" t="str">
        <f>IF(LEN(VLOOKUP(B43,'[1]All data'!$B$2:$H$9999,5,0))=0,"",VLOOKUP(B43,'[1]All data'!$B$2:$H$9999,5,0))</f>
        <v>≡</v>
      </c>
      <c r="G43" s="14" t="str">
        <f>IF(LEN(VLOOKUP(B43,'[1]All data'!$B$2:$H$9999,6,0))=0,"",VLOOKUP(B43,'[1]All data'!$B$2:$H$9999,6,0))</f>
        <v/>
      </c>
      <c r="H43" s="14" t="str">
        <f>IF(LEN(VLOOKUP(B43,'[1]All data'!$B$2:$H$9999,7,0))=0,"",VLOOKUP(B43,'[1]All data'!$B$2:$H$9999,7,0))</f>
        <v>Sublicense to use [UNDISCLOSED FOR PREVIEW] trademark in connection with certain services that include vehicle gas stations, motor vehicle maintenance, repair, cleaning and service stations, road emergency assistance and transportation, vehicle and/or coach rental, chauffeuring, commercial or advertising exhibitions, hotel management, import-export agencies, advertising agencies and public relations instalment payment services.</v>
      </c>
      <c r="I43" s="3" t="s">
        <v>321</v>
      </c>
      <c r="J43" s="3" t="s">
        <v>322</v>
      </c>
      <c r="K43" s="3" t="s">
        <v>323</v>
      </c>
      <c r="L43" s="3" t="s">
        <v>324</v>
      </c>
      <c r="M43" s="3" t="s">
        <v>325</v>
      </c>
      <c r="N43" s="3" t="s">
        <v>71</v>
      </c>
      <c r="O43" s="3" t="s">
        <v>72</v>
      </c>
      <c r="P43" s="3" t="s">
        <v>326</v>
      </c>
      <c r="Q43" s="3" t="s">
        <v>327</v>
      </c>
      <c r="R43" s="3"/>
      <c r="S43" s="3"/>
      <c r="T43" s="3"/>
      <c r="U43" s="4"/>
      <c r="V43" s="3" t="s">
        <v>66</v>
      </c>
      <c r="W43" s="4" t="s">
        <v>66</v>
      </c>
      <c r="X43" s="3" t="s">
        <v>66</v>
      </c>
      <c r="Y43" s="4" t="s">
        <v>66</v>
      </c>
      <c r="Z43" s="3" t="s">
        <v>66</v>
      </c>
      <c r="AA43" s="4" t="s">
        <v>66</v>
      </c>
      <c r="AB43" s="3" t="s">
        <v>66</v>
      </c>
      <c r="AC43" s="4" t="s">
        <v>66</v>
      </c>
      <c r="AD43" s="3" t="s">
        <v>66</v>
      </c>
      <c r="AE43" s="4" t="s">
        <v>66</v>
      </c>
      <c r="AF43" s="3" t="s">
        <v>66</v>
      </c>
      <c r="AG43" s="4" t="s">
        <v>66</v>
      </c>
      <c r="AH43" s="3" t="s">
        <v>66</v>
      </c>
      <c r="AI43" s="4" t="s">
        <v>66</v>
      </c>
      <c r="AJ43" s="3" t="s">
        <v>66</v>
      </c>
      <c r="AK43" s="4" t="s">
        <v>66</v>
      </c>
      <c r="AL43" s="3" t="s">
        <v>66</v>
      </c>
      <c r="AM43" s="4" t="s">
        <v>66</v>
      </c>
      <c r="AN43" s="3" t="s">
        <v>66</v>
      </c>
      <c r="AO43" s="4" t="s">
        <v>66</v>
      </c>
      <c r="AP43" s="3" t="s">
        <v>66</v>
      </c>
      <c r="AQ43" s="4" t="s">
        <v>66</v>
      </c>
      <c r="AR43" s="3" t="s">
        <v>66</v>
      </c>
      <c r="AS43" s="4" t="s">
        <v>66</v>
      </c>
      <c r="AT43" s="3" t="s">
        <v>66</v>
      </c>
      <c r="AU43" s="4" t="s">
        <v>66</v>
      </c>
      <c r="AV43" s="3" t="s">
        <v>66</v>
      </c>
      <c r="AW43" s="4" t="s">
        <v>66</v>
      </c>
      <c r="AX43" s="3" t="s">
        <v>66</v>
      </c>
      <c r="AY43" s="4" t="s">
        <v>66</v>
      </c>
      <c r="AZ43" s="3" t="s">
        <v>66</v>
      </c>
      <c r="BA43" s="4" t="s">
        <v>66</v>
      </c>
      <c r="BB43" s="4" t="s">
        <v>75</v>
      </c>
      <c r="BC43" s="4"/>
      <c r="BD43" s="4" t="s">
        <v>75</v>
      </c>
      <c r="BE43" s="3" t="s">
        <v>66</v>
      </c>
      <c r="BF43" s="3" t="s">
        <v>145</v>
      </c>
      <c r="BG43" s="3" t="s">
        <v>66</v>
      </c>
      <c r="BH43" s="3" t="s">
        <v>66</v>
      </c>
      <c r="BI43" s="3" t="s">
        <v>66</v>
      </c>
      <c r="BJ43" s="3" t="s">
        <v>66</v>
      </c>
      <c r="BK43" s="3" t="s">
        <v>66</v>
      </c>
      <c r="BL43" s="9" t="s">
        <v>66</v>
      </c>
      <c r="BM43" s="10" t="s">
        <v>66</v>
      </c>
    </row>
    <row r="44" spans="1:65" ht="90" customHeight="1" x14ac:dyDescent="0.25">
      <c r="A44" s="5" t="s">
        <v>328</v>
      </c>
      <c r="B44" s="4" t="s">
        <v>329</v>
      </c>
      <c r="C44" s="14" t="str">
        <f>IF(LEN(VLOOKUP(B44,'[1]All data'!$B$2:$H$9999,2,0))=0,"",VLOOKUP(B44,'[1]All data'!$B$2:$H$9999,2,0))</f>
        <v>License, Trademark, Brand, Trade name, Other marketing intangibles</v>
      </c>
      <c r="D44" s="14" t="str">
        <f>IF(LEN(VLOOKUP(B44,'[1]All data'!$B$2:$H$9999,3,0))=0,"",VLOOKUP(B44,'[1]All data'!$B$2:$H$9999,3,0))</f>
        <v>≡</v>
      </c>
      <c r="E44" s="14" t="str">
        <f>IF(LEN(VLOOKUP(B44,'[1]All data'!$B$2:$H$9999,4,0))=0,"",VLOOKUP(B44,'[1]All data'!$B$2:$H$9999,4,0))</f>
        <v>Licensee is a company engaged in webcasting their program which consists of music videos [UNDISCLOSED FOR PREVIEW].</v>
      </c>
      <c r="F44" s="14" t="str">
        <f>IF(LEN(VLOOKUP(B44,'[1]All data'!$B$2:$H$9999,5,0))=0,"",VLOOKUP(B44,'[1]All data'!$B$2:$H$9999,5,0))</f>
        <v>≡</v>
      </c>
      <c r="G44" s="14" t="str">
        <f>IF(LEN(VLOOKUP(B44,'[1]All data'!$B$2:$H$9999,6,0))=0,"",VLOOKUP(B44,'[1]All data'!$B$2:$H$9999,6,0))</f>
        <v/>
      </c>
      <c r="H44" s="14" t="str">
        <f>IF(LEN(VLOOKUP(B44,'[1]All data'!$B$2:$H$9999,7,0))=0,"",VLOOKUP(B44,'[1]All data'!$B$2:$H$9999,7,0))</f>
        <v>License under licensor's trademarks, service marks, logos and trade names to publicly perform, publicly display, electronically transmit, broadcast, promote, encode, create, deep link, transmit, distribute copy, store digitally, host and stream, to market, launch and distribute the text, images, video, audio, and other material.</v>
      </c>
      <c r="I44" s="3" t="s">
        <v>330</v>
      </c>
      <c r="J44" s="3" t="s">
        <v>331</v>
      </c>
      <c r="K44" s="3" t="s">
        <v>331</v>
      </c>
      <c r="L44" s="3" t="s">
        <v>69</v>
      </c>
      <c r="M44" s="3" t="s">
        <v>332</v>
      </c>
      <c r="N44" s="3" t="s">
        <v>333</v>
      </c>
      <c r="O44" s="3" t="s">
        <v>72</v>
      </c>
      <c r="P44" s="3" t="s">
        <v>334</v>
      </c>
      <c r="Q44" s="3"/>
      <c r="R44" s="3"/>
      <c r="S44" s="3"/>
      <c r="T44" s="3"/>
      <c r="U44" s="4"/>
      <c r="V44" s="3" t="s">
        <v>66</v>
      </c>
      <c r="W44" s="4" t="s">
        <v>66</v>
      </c>
      <c r="X44" s="3" t="s">
        <v>66</v>
      </c>
      <c r="Y44" s="4" t="s">
        <v>66</v>
      </c>
      <c r="Z44" s="3" t="s">
        <v>66</v>
      </c>
      <c r="AA44" s="4" t="s">
        <v>66</v>
      </c>
      <c r="AB44" s="3" t="s">
        <v>66</v>
      </c>
      <c r="AC44" s="4" t="s">
        <v>66</v>
      </c>
      <c r="AD44" s="3" t="s">
        <v>66</v>
      </c>
      <c r="AE44" s="4" t="s">
        <v>66</v>
      </c>
      <c r="AF44" s="3" t="s">
        <v>66</v>
      </c>
      <c r="AG44" s="4" t="s">
        <v>66</v>
      </c>
      <c r="AH44" s="3" t="s">
        <v>66</v>
      </c>
      <c r="AI44" s="4" t="s">
        <v>66</v>
      </c>
      <c r="AJ44" s="3" t="s">
        <v>66</v>
      </c>
      <c r="AK44" s="4" t="s">
        <v>66</v>
      </c>
      <c r="AL44" s="3" t="s">
        <v>66</v>
      </c>
      <c r="AM44" s="4" t="s">
        <v>66</v>
      </c>
      <c r="AN44" s="3" t="s">
        <v>66</v>
      </c>
      <c r="AO44" s="4" t="s">
        <v>66</v>
      </c>
      <c r="AP44" s="3" t="s">
        <v>66</v>
      </c>
      <c r="AQ44" s="4" t="s">
        <v>66</v>
      </c>
      <c r="AR44" s="3" t="s">
        <v>66</v>
      </c>
      <c r="AS44" s="4" t="s">
        <v>66</v>
      </c>
      <c r="AT44" s="3" t="s">
        <v>66</v>
      </c>
      <c r="AU44" s="4" t="s">
        <v>66</v>
      </c>
      <c r="AV44" s="3" t="s">
        <v>66</v>
      </c>
      <c r="AW44" s="4" t="s">
        <v>66</v>
      </c>
      <c r="AX44" s="3" t="s">
        <v>66</v>
      </c>
      <c r="AY44" s="4" t="s">
        <v>66</v>
      </c>
      <c r="AZ44" s="3" t="s">
        <v>66</v>
      </c>
      <c r="BA44" s="4" t="s">
        <v>66</v>
      </c>
      <c r="BB44" s="4" t="s">
        <v>75</v>
      </c>
      <c r="BC44" s="4"/>
      <c r="BD44" s="4"/>
      <c r="BE44" s="3" t="s">
        <v>66</v>
      </c>
      <c r="BF44" s="3" t="s">
        <v>335</v>
      </c>
      <c r="BG44" s="3" t="s">
        <v>66</v>
      </c>
      <c r="BH44" s="3" t="s">
        <v>66</v>
      </c>
      <c r="BI44" s="3" t="s">
        <v>66</v>
      </c>
      <c r="BJ44" s="3" t="s">
        <v>66</v>
      </c>
      <c r="BK44" s="3" t="s">
        <v>66</v>
      </c>
      <c r="BL44" s="9" t="s">
        <v>66</v>
      </c>
      <c r="BM44" s="10" t="s">
        <v>66</v>
      </c>
    </row>
    <row r="45" spans="1:65" ht="90" customHeight="1" x14ac:dyDescent="0.25">
      <c r="A45" s="5" t="s">
        <v>336</v>
      </c>
      <c r="B45" s="4" t="s">
        <v>337</v>
      </c>
      <c r="C45" s="14" t="str">
        <f>IF(LEN(VLOOKUP(B45,'[1]All data'!$B$2:$H$9999,2,0))=0,"",VLOOKUP(B45,'[1]All data'!$B$2:$H$9999,2,0))</f>
        <v>License, Copyright</v>
      </c>
      <c r="D45" s="14" t="str">
        <f>IF(LEN(VLOOKUP(B45,'[1]All data'!$B$2:$H$9999,3,0))=0,"",VLOOKUP(B45,'[1]All data'!$B$2:$H$9999,3,0))</f>
        <v>≡</v>
      </c>
      <c r="E45" s="14" t="str">
        <f>IF(LEN(VLOOKUP(B45,'[1]All data'!$B$2:$H$9999,4,0))=0,"",VLOOKUP(B45,'[1]All data'!$B$2:$H$9999,4,0))</f>
        <v>Licensor is a leading global sports and lifestyle company that merchandises, designs, sources and distributes branded active-casual and performance footwear, apparel and accessories for [UNDISCLOSED FOR PREVIEW].</v>
      </c>
      <c r="F45" s="14" t="str">
        <f>IF(LEN(VLOOKUP(B45,'[1]All data'!$B$2:$H$9999,5,0))=0,"",VLOOKUP(B45,'[1]All data'!$B$2:$H$9999,5,0))</f>
        <v>≡</v>
      </c>
      <c r="G45" s="14" t="str">
        <f>IF(LEN(VLOOKUP(B45,'[1]All data'!$B$2:$H$9999,6,0))=0,"",VLOOKUP(B45,'[1]All data'!$B$2:$H$9999,6,0))</f>
        <v/>
      </c>
      <c r="H45" s="14" t="str">
        <f>IF(LEN(VLOOKUP(B45,'[1]All data'!$B$2:$H$9999,7,0))=0,"",VLOOKUP(B45,'[1]All data'!$B$2:$H$9999,7,0))</f>
        <v>License under licensor's copyrights to exhibit, distribute, rent, lease, market, display, promote, advertise, publicize and otherwise exploit documentary motion picture entitled  [UNDISCLOSED FOR PREVIEW] in any and all languages and versions.</v>
      </c>
      <c r="I45" s="3" t="s">
        <v>338</v>
      </c>
      <c r="J45" s="3" t="s">
        <v>339</v>
      </c>
      <c r="K45" s="3" t="s">
        <v>340</v>
      </c>
      <c r="L45" s="3" t="s">
        <v>69</v>
      </c>
      <c r="M45" s="3" t="s">
        <v>341</v>
      </c>
      <c r="N45" s="3" t="s">
        <v>342</v>
      </c>
      <c r="O45" s="3" t="s">
        <v>82</v>
      </c>
      <c r="P45" s="3" t="s">
        <v>326</v>
      </c>
      <c r="Q45" s="3"/>
      <c r="R45" s="3"/>
      <c r="S45" s="3"/>
      <c r="T45" s="3"/>
      <c r="U45" s="4"/>
      <c r="V45" s="3" t="s">
        <v>66</v>
      </c>
      <c r="W45" s="4" t="s">
        <v>66</v>
      </c>
      <c r="X45" s="3" t="s">
        <v>66</v>
      </c>
      <c r="Y45" s="4" t="s">
        <v>66</v>
      </c>
      <c r="Z45" s="3" t="s">
        <v>66</v>
      </c>
      <c r="AA45" s="4" t="s">
        <v>66</v>
      </c>
      <c r="AB45" s="3" t="s">
        <v>66</v>
      </c>
      <c r="AC45" s="4" t="s">
        <v>66</v>
      </c>
      <c r="AD45" s="3" t="s">
        <v>66</v>
      </c>
      <c r="AE45" s="4" t="s">
        <v>66</v>
      </c>
      <c r="AF45" s="3" t="s">
        <v>66</v>
      </c>
      <c r="AG45" s="4" t="s">
        <v>66</v>
      </c>
      <c r="AH45" s="3" t="s">
        <v>66</v>
      </c>
      <c r="AI45" s="4" t="s">
        <v>66</v>
      </c>
      <c r="AJ45" s="3" t="s">
        <v>66</v>
      </c>
      <c r="AK45" s="4" t="s">
        <v>66</v>
      </c>
      <c r="AL45" s="3" t="s">
        <v>66</v>
      </c>
      <c r="AM45" s="4" t="s">
        <v>66</v>
      </c>
      <c r="AN45" s="3" t="s">
        <v>66</v>
      </c>
      <c r="AO45" s="4" t="s">
        <v>66</v>
      </c>
      <c r="AP45" s="3" t="s">
        <v>66</v>
      </c>
      <c r="AQ45" s="4" t="s">
        <v>66</v>
      </c>
      <c r="AR45" s="3" t="s">
        <v>66</v>
      </c>
      <c r="AS45" s="4" t="s">
        <v>66</v>
      </c>
      <c r="AT45" s="3" t="s">
        <v>66</v>
      </c>
      <c r="AU45" s="4" t="s">
        <v>66</v>
      </c>
      <c r="AV45" s="3" t="s">
        <v>66</v>
      </c>
      <c r="AW45" s="4" t="s">
        <v>66</v>
      </c>
      <c r="AX45" s="3" t="s">
        <v>66</v>
      </c>
      <c r="AY45" s="4" t="s">
        <v>66</v>
      </c>
      <c r="AZ45" s="3" t="s">
        <v>66</v>
      </c>
      <c r="BA45" s="4" t="s">
        <v>66</v>
      </c>
      <c r="BB45" s="4" t="s">
        <v>75</v>
      </c>
      <c r="BC45" s="4"/>
      <c r="BD45" s="4"/>
      <c r="BE45" s="3" t="s">
        <v>66</v>
      </c>
      <c r="BF45" s="3" t="s">
        <v>343</v>
      </c>
      <c r="BG45" s="3" t="s">
        <v>66</v>
      </c>
      <c r="BH45" s="3" t="s">
        <v>66</v>
      </c>
      <c r="BI45" s="3" t="s">
        <v>66</v>
      </c>
      <c r="BJ45" s="3" t="s">
        <v>66</v>
      </c>
      <c r="BK45" s="3" t="s">
        <v>66</v>
      </c>
      <c r="BL45" s="9" t="s">
        <v>66</v>
      </c>
      <c r="BM45" s="10" t="s">
        <v>66</v>
      </c>
    </row>
    <row r="46" spans="1:65" ht="90" customHeight="1" x14ac:dyDescent="0.25">
      <c r="A46" s="5" t="s">
        <v>344</v>
      </c>
      <c r="B46" s="4" t="s">
        <v>345</v>
      </c>
      <c r="C46" s="14" t="str">
        <f>IF(LEN(VLOOKUP(B46,'[1]All data'!$B$2:$H$9999,2,0))=0,"",VLOOKUP(B46,'[1]All data'!$B$2:$H$9999,2,0))</f>
        <v>License, Trademark, Copyright, Patent</v>
      </c>
      <c r="D46" s="14" t="str">
        <f>IF(LEN(VLOOKUP(B46,'[1]All data'!$B$2:$H$9999,3,0))=0,"",VLOOKUP(B46,'[1]All data'!$B$2:$H$9999,3,0))</f>
        <v>≡</v>
      </c>
      <c r="E46" s="14" t="str">
        <f>IF(LEN(VLOOKUP(B46,'[1]All data'!$B$2:$H$9999,4,0))=0,"",VLOOKUP(B46,'[1]All data'!$B$2:$H$9999,4,0))</f>
        <v/>
      </c>
      <c r="F46" s="14" t="str">
        <f>IF(LEN(VLOOKUP(B46,'[1]All data'!$B$2:$H$9999,5,0))=0,"",VLOOKUP(B46,'[1]All data'!$B$2:$H$9999,5,0))</f>
        <v>≡</v>
      </c>
      <c r="G46" s="14" t="str">
        <f>IF(LEN(VLOOKUP(B46,'[1]All data'!$B$2:$H$9999,6,0))=0,"",VLOOKUP(B46,'[1]All data'!$B$2:$H$9999,6,0))</f>
        <v>Licensee is in the business of advertising, promoting, marketing, selling and distributing products in various media, including television, print and retail.</v>
      </c>
      <c r="H46" s="14" t="str">
        <f>IF(LEN(VLOOKUP(B46,'[1]All data'!$B$2:$H$9999,7,0))=0,"",VLOOKUP(B46,'[1]All data'!$B$2:$H$9999,7,0))</f>
        <v>License under copyright and patent rights to advertise, promote, market, sell, distribute and exploit skin product lines, bearing trademarks  [UNDISCLOSED FOR PREVIEW] in any and all media, including without limitation commercial and promotional spots on broadcast, cable, satellite and all other forms of television transmission, radio, internet, all print media, direct mail solicitation, inbound and outbound telemarketing, PI media, catalog sales, continuity program, retail sales and all other channels or means of distribution.</v>
      </c>
      <c r="I46" s="3" t="s">
        <v>123</v>
      </c>
      <c r="J46" s="3" t="s">
        <v>346</v>
      </c>
      <c r="K46" s="3" t="s">
        <v>347</v>
      </c>
      <c r="L46" s="3" t="s">
        <v>69</v>
      </c>
      <c r="M46" s="3" t="s">
        <v>348</v>
      </c>
      <c r="N46" s="3" t="s">
        <v>71</v>
      </c>
      <c r="O46" s="3" t="s">
        <v>82</v>
      </c>
      <c r="P46" s="3" t="s">
        <v>349</v>
      </c>
      <c r="Q46" s="3"/>
      <c r="R46" s="3"/>
      <c r="S46" s="3"/>
      <c r="T46" s="3"/>
      <c r="U46" s="4"/>
      <c r="V46" s="3" t="s">
        <v>66</v>
      </c>
      <c r="W46" s="4" t="s">
        <v>66</v>
      </c>
      <c r="X46" s="3" t="s">
        <v>66</v>
      </c>
      <c r="Y46" s="4" t="s">
        <v>66</v>
      </c>
      <c r="Z46" s="3" t="s">
        <v>66</v>
      </c>
      <c r="AA46" s="4" t="s">
        <v>66</v>
      </c>
      <c r="AB46" s="3" t="s">
        <v>66</v>
      </c>
      <c r="AC46" s="4" t="s">
        <v>66</v>
      </c>
      <c r="AD46" s="3" t="s">
        <v>66</v>
      </c>
      <c r="AE46" s="4" t="s">
        <v>66</v>
      </c>
      <c r="AF46" s="3" t="s">
        <v>66</v>
      </c>
      <c r="AG46" s="4" t="s">
        <v>66</v>
      </c>
      <c r="AH46" s="3" t="s">
        <v>66</v>
      </c>
      <c r="AI46" s="4" t="s">
        <v>66</v>
      </c>
      <c r="AJ46" s="3" t="s">
        <v>66</v>
      </c>
      <c r="AK46" s="4" t="s">
        <v>66</v>
      </c>
      <c r="AL46" s="3" t="s">
        <v>66</v>
      </c>
      <c r="AM46" s="4" t="s">
        <v>66</v>
      </c>
      <c r="AN46" s="3" t="s">
        <v>66</v>
      </c>
      <c r="AO46" s="4" t="s">
        <v>66</v>
      </c>
      <c r="AP46" s="3" t="s">
        <v>66</v>
      </c>
      <c r="AQ46" s="4" t="s">
        <v>66</v>
      </c>
      <c r="AR46" s="3" t="s">
        <v>66</v>
      </c>
      <c r="AS46" s="4" t="s">
        <v>66</v>
      </c>
      <c r="AT46" s="3" t="s">
        <v>66</v>
      </c>
      <c r="AU46" s="4" t="s">
        <v>66</v>
      </c>
      <c r="AV46" s="3" t="s">
        <v>66</v>
      </c>
      <c r="AW46" s="4" t="s">
        <v>66</v>
      </c>
      <c r="AX46" s="3" t="s">
        <v>66</v>
      </c>
      <c r="AY46" s="4" t="s">
        <v>66</v>
      </c>
      <c r="AZ46" s="3" t="s">
        <v>66</v>
      </c>
      <c r="BA46" s="4" t="s">
        <v>66</v>
      </c>
      <c r="BB46" s="4" t="s">
        <v>75</v>
      </c>
      <c r="BC46" s="4"/>
      <c r="BD46" s="4"/>
      <c r="BE46" s="3" t="s">
        <v>66</v>
      </c>
      <c r="BF46" s="3" t="s">
        <v>184</v>
      </c>
      <c r="BG46" s="3" t="s">
        <v>66</v>
      </c>
      <c r="BH46" s="3" t="s">
        <v>66</v>
      </c>
      <c r="BI46" s="3" t="s">
        <v>66</v>
      </c>
      <c r="BJ46" s="3" t="s">
        <v>66</v>
      </c>
      <c r="BK46" s="3" t="s">
        <v>66</v>
      </c>
      <c r="BL46" s="9" t="s">
        <v>66</v>
      </c>
      <c r="BM46" s="10" t="s">
        <v>66</v>
      </c>
    </row>
    <row r="47" spans="1:65" ht="90" customHeight="1" x14ac:dyDescent="0.25">
      <c r="A47" s="5" t="s">
        <v>350</v>
      </c>
      <c r="B47" s="4" t="s">
        <v>351</v>
      </c>
      <c r="C47" s="14" t="str">
        <f>IF(LEN(VLOOKUP(B47,'[1]All data'!$B$2:$H$9999,2,0))=0,"",VLOOKUP(B47,'[1]All data'!$B$2:$H$9999,2,0))</f>
        <v>License</v>
      </c>
      <c r="D47" s="14" t="str">
        <f>IF(LEN(VLOOKUP(B47,'[1]All data'!$B$2:$H$9999,3,0))=0,"",VLOOKUP(B47,'[1]All data'!$B$2:$H$9999,3,0))</f>
        <v>≡</v>
      </c>
      <c r="E47" s="14" t="str">
        <f>IF(LEN(VLOOKUP(B47,'[1]All data'!$B$2:$H$9999,4,0))=0,"",VLOOKUP(B47,'[1]All data'!$B$2:$H$9999,4,0))</f>
        <v/>
      </c>
      <c r="F47" s="14" t="str">
        <f>IF(LEN(VLOOKUP(B47,'[1]All data'!$B$2:$H$9999,5,0))=0,"",VLOOKUP(B47,'[1]All data'!$B$2:$H$9999,5,0))</f>
        <v>≡</v>
      </c>
      <c r="G47" s="14" t="str">
        <f>IF(LEN(VLOOKUP(B47,'[1]All data'!$B$2:$H$9999,6,0))=0,"",VLOOKUP(B47,'[1]All data'!$B$2:$H$9999,6,0))</f>
        <v>Licensee currently operates three Russian television channels:  [UNDISCLOSED FOR PREVIEW].</v>
      </c>
      <c r="H47" s="14" t="str">
        <f>IF(LEN(VLOOKUP(B47,'[1]All data'!$B$2:$H$9999,7,0))=0,"",VLOOKUP(B47,'[1]All data'!$B$2:$H$9999,7,0))</f>
        <v>License to use licensor's advertising software package (including its automated system for the placement of television advertising, automated document management system and media calculator modules); Licensor also provides a detailed analysis of the Russian television market.</v>
      </c>
      <c r="I47" s="3" t="s">
        <v>142</v>
      </c>
      <c r="J47" s="3" t="s">
        <v>352</v>
      </c>
      <c r="K47" s="3" t="s">
        <v>352</v>
      </c>
      <c r="L47" s="3" t="s">
        <v>353</v>
      </c>
      <c r="M47" s="3" t="s">
        <v>354</v>
      </c>
      <c r="N47" s="3" t="s">
        <v>71</v>
      </c>
      <c r="O47" s="3" t="s">
        <v>71</v>
      </c>
      <c r="P47" s="3"/>
      <c r="Q47" s="3"/>
      <c r="R47" s="3"/>
      <c r="S47" s="3"/>
      <c r="T47" s="3"/>
      <c r="U47" s="4"/>
      <c r="V47" s="3" t="s">
        <v>66</v>
      </c>
      <c r="W47" s="4" t="s">
        <v>66</v>
      </c>
      <c r="X47" s="3" t="s">
        <v>66</v>
      </c>
      <c r="Y47" s="4" t="s">
        <v>66</v>
      </c>
      <c r="Z47" s="3" t="s">
        <v>66</v>
      </c>
      <c r="AA47" s="4" t="s">
        <v>66</v>
      </c>
      <c r="AB47" s="3" t="s">
        <v>66</v>
      </c>
      <c r="AC47" s="4" t="s">
        <v>66</v>
      </c>
      <c r="AD47" s="3" t="s">
        <v>66</v>
      </c>
      <c r="AE47" s="4" t="s">
        <v>66</v>
      </c>
      <c r="AF47" s="3" t="s">
        <v>66</v>
      </c>
      <c r="AG47" s="4" t="s">
        <v>66</v>
      </c>
      <c r="AH47" s="3" t="s">
        <v>66</v>
      </c>
      <c r="AI47" s="4" t="s">
        <v>66</v>
      </c>
      <c r="AJ47" s="3" t="s">
        <v>66</v>
      </c>
      <c r="AK47" s="4" t="s">
        <v>66</v>
      </c>
      <c r="AL47" s="3" t="s">
        <v>66</v>
      </c>
      <c r="AM47" s="4" t="s">
        <v>66</v>
      </c>
      <c r="AN47" s="3" t="s">
        <v>66</v>
      </c>
      <c r="AO47" s="4" t="s">
        <v>66</v>
      </c>
      <c r="AP47" s="3" t="s">
        <v>66</v>
      </c>
      <c r="AQ47" s="4" t="s">
        <v>66</v>
      </c>
      <c r="AR47" s="3" t="s">
        <v>66</v>
      </c>
      <c r="AS47" s="4" t="s">
        <v>66</v>
      </c>
      <c r="AT47" s="3" t="s">
        <v>66</v>
      </c>
      <c r="AU47" s="4" t="s">
        <v>66</v>
      </c>
      <c r="AV47" s="3" t="s">
        <v>66</v>
      </c>
      <c r="AW47" s="4" t="s">
        <v>66</v>
      </c>
      <c r="AX47" s="3" t="s">
        <v>66</v>
      </c>
      <c r="AY47" s="4" t="s">
        <v>66</v>
      </c>
      <c r="AZ47" s="3" t="s">
        <v>66</v>
      </c>
      <c r="BA47" s="4" t="s">
        <v>66</v>
      </c>
      <c r="BB47" s="4" t="s">
        <v>75</v>
      </c>
      <c r="BC47" s="4"/>
      <c r="BD47" s="4"/>
      <c r="BE47" s="3" t="s">
        <v>66</v>
      </c>
      <c r="BF47" s="3" t="s">
        <v>145</v>
      </c>
      <c r="BG47" s="3" t="s">
        <v>66</v>
      </c>
      <c r="BH47" s="3" t="s">
        <v>66</v>
      </c>
      <c r="BI47" s="3" t="s">
        <v>66</v>
      </c>
      <c r="BJ47" s="3" t="s">
        <v>66</v>
      </c>
      <c r="BK47" s="3" t="s">
        <v>66</v>
      </c>
      <c r="BL47" s="9" t="s">
        <v>66</v>
      </c>
      <c r="BM47" s="10" t="s">
        <v>66</v>
      </c>
    </row>
    <row r="48" spans="1:65" ht="90" customHeight="1" x14ac:dyDescent="0.25">
      <c r="A48" s="5" t="s">
        <v>355</v>
      </c>
      <c r="B48" s="4" t="s">
        <v>356</v>
      </c>
      <c r="C48" s="14" t="str">
        <f>IF(LEN(VLOOKUP(B48,'[1]All data'!$B$2:$H$9999,2,0))=0,"",VLOOKUP(B48,'[1]All data'!$B$2:$H$9999,2,0))</f>
        <v>License, Brand</v>
      </c>
      <c r="D48" s="14" t="str">
        <f>IF(LEN(VLOOKUP(B48,'[1]All data'!$B$2:$H$9999,3,0))=0,"",VLOOKUP(B48,'[1]All data'!$B$2:$H$9999,3,0))</f>
        <v>≡</v>
      </c>
      <c r="E48" s="14" t="str">
        <f>IF(LEN(VLOOKUP(B48,'[1]All data'!$B$2:$H$9999,4,0))=0,"",VLOOKUP(B48,'[1]All data'!$B$2:$H$9999,4,0))</f>
        <v/>
      </c>
      <c r="F48" s="14" t="str">
        <f>IF(LEN(VLOOKUP(B48,'[1]All data'!$B$2:$H$9999,5,0))=0,"",VLOOKUP(B48,'[1]All data'!$B$2:$H$9999,5,0))</f>
        <v>≡</v>
      </c>
      <c r="G48" s="14" t="str">
        <f>IF(LEN(VLOOKUP(B48,'[1]All data'!$B$2:$H$9999,6,0))=0,"",VLOOKUP(B48,'[1]All data'!$B$2:$H$9999,6,0))</f>
        <v/>
      </c>
      <c r="H48" s="14" t="str">
        <f>IF(LEN(VLOOKUP(B48,'[1]All data'!$B$2:$H$9999,7,0))=0,"",VLOOKUP(B48,'[1]All data'!$B$2:$H$9999,7,0))</f>
        <v>License to use [UNDISCLOSED FOR PREVIEW] brand, website, intellectual property, inventory, equipment, eCommerce platform and all assets connected to the business of "instant live" recording</v>
      </c>
      <c r="I48" s="3" t="s">
        <v>357</v>
      </c>
      <c r="J48" s="3" t="s">
        <v>358</v>
      </c>
      <c r="K48" s="3" t="s">
        <v>358</v>
      </c>
      <c r="L48" s="3" t="s">
        <v>359</v>
      </c>
      <c r="M48" s="3" t="s">
        <v>360</v>
      </c>
      <c r="N48" s="3" t="s">
        <v>71</v>
      </c>
      <c r="O48" s="3" t="s">
        <v>82</v>
      </c>
      <c r="P48" s="3" t="s">
        <v>361</v>
      </c>
      <c r="Q48" s="3"/>
      <c r="R48" s="3"/>
      <c r="S48" s="3"/>
      <c r="T48" s="3" t="s">
        <v>362</v>
      </c>
      <c r="U48" s="4"/>
      <c r="V48" s="3" t="s">
        <v>66</v>
      </c>
      <c r="W48" s="4" t="s">
        <v>66</v>
      </c>
      <c r="X48" s="3" t="s">
        <v>66</v>
      </c>
      <c r="Y48" s="4" t="s">
        <v>66</v>
      </c>
      <c r="Z48" s="3" t="s">
        <v>66</v>
      </c>
      <c r="AA48" s="4" t="s">
        <v>66</v>
      </c>
      <c r="AB48" s="3" t="s">
        <v>66</v>
      </c>
      <c r="AC48" s="4" t="s">
        <v>66</v>
      </c>
      <c r="AD48" s="3" t="s">
        <v>66</v>
      </c>
      <c r="AE48" s="4" t="s">
        <v>66</v>
      </c>
      <c r="AF48" s="3" t="s">
        <v>66</v>
      </c>
      <c r="AG48" s="4" t="s">
        <v>66</v>
      </c>
      <c r="AH48" s="3" t="s">
        <v>66</v>
      </c>
      <c r="AI48" s="4" t="s">
        <v>66</v>
      </c>
      <c r="AJ48" s="3" t="s">
        <v>66</v>
      </c>
      <c r="AK48" s="4" t="s">
        <v>66</v>
      </c>
      <c r="AL48" s="3" t="s">
        <v>66</v>
      </c>
      <c r="AM48" s="4" t="s">
        <v>66</v>
      </c>
      <c r="AN48" s="3" t="s">
        <v>66</v>
      </c>
      <c r="AO48" s="4" t="s">
        <v>66</v>
      </c>
      <c r="AP48" s="3" t="s">
        <v>66</v>
      </c>
      <c r="AQ48" s="4" t="s">
        <v>66</v>
      </c>
      <c r="AR48" s="3" t="s">
        <v>66</v>
      </c>
      <c r="AS48" s="4" t="s">
        <v>66</v>
      </c>
      <c r="AT48" s="3" t="s">
        <v>66</v>
      </c>
      <c r="AU48" s="4" t="s">
        <v>66</v>
      </c>
      <c r="AV48" s="3" t="s">
        <v>66</v>
      </c>
      <c r="AW48" s="4" t="s">
        <v>66</v>
      </c>
      <c r="AX48" s="3" t="s">
        <v>66</v>
      </c>
      <c r="AY48" s="4" t="s">
        <v>66</v>
      </c>
      <c r="AZ48" s="3" t="s">
        <v>66</v>
      </c>
      <c r="BA48" s="4" t="s">
        <v>66</v>
      </c>
      <c r="BB48" s="4" t="s">
        <v>75</v>
      </c>
      <c r="BC48" s="4"/>
      <c r="BD48" s="4"/>
      <c r="BE48" s="3" t="s">
        <v>66</v>
      </c>
      <c r="BF48" s="3" t="s">
        <v>200</v>
      </c>
      <c r="BG48" s="3" t="s">
        <v>66</v>
      </c>
      <c r="BH48" s="3" t="s">
        <v>66</v>
      </c>
      <c r="BI48" s="3" t="s">
        <v>66</v>
      </c>
      <c r="BJ48" s="3" t="s">
        <v>66</v>
      </c>
      <c r="BK48" s="3" t="s">
        <v>66</v>
      </c>
      <c r="BL48" s="9" t="s">
        <v>66</v>
      </c>
      <c r="BM48" s="10" t="s">
        <v>66</v>
      </c>
    </row>
    <row r="49" spans="1:65" ht="90" customHeight="1" x14ac:dyDescent="0.25">
      <c r="A49" s="5" t="s">
        <v>363</v>
      </c>
      <c r="B49" s="4" t="s">
        <v>364</v>
      </c>
      <c r="C49" s="14" t="str">
        <f>IF(LEN(VLOOKUP(B49,'[1]All data'!$B$2:$H$9999,2,0))=0,"",VLOOKUP(B49,'[1]All data'!$B$2:$H$9999,2,0))</f>
        <v>Trademark, Copyright, Brand, Franchise, Trade name</v>
      </c>
      <c r="D49" s="14" t="str">
        <f>IF(LEN(VLOOKUP(B49,'[1]All data'!$B$2:$H$9999,3,0))=0,"",VLOOKUP(B49,'[1]All data'!$B$2:$H$9999,3,0))</f>
        <v>≡</v>
      </c>
      <c r="E49" s="14" t="str">
        <f>IF(LEN(VLOOKUP(B49,'[1]All data'!$B$2:$H$9999,4,0))=0,"",VLOOKUP(B49,'[1]All data'!$B$2:$H$9999,4,0))</f>
        <v/>
      </c>
      <c r="F49" s="14" t="str">
        <f>IF(LEN(VLOOKUP(B49,'[1]All data'!$B$2:$H$9999,5,0))=0,"",VLOOKUP(B49,'[1]All data'!$B$2:$H$9999,5,0))</f>
        <v>≡</v>
      </c>
      <c r="G49" s="14" t="str">
        <f>IF(LEN(VLOOKUP(B49,'[1]All data'!$B$2:$H$9999,6,0))=0,"",VLOOKUP(B49,'[1]All data'!$B$2:$H$9999,6,0))</f>
        <v>Franchisor is focused on seeking to address the need for fare metering and mobile commerce for motor scooters and motorcycle taxis.</v>
      </c>
      <c r="H49" s="14" t="str">
        <f>IF(LEN(VLOOKUP(B49,'[1]All data'!$B$2:$H$9999,7,0))=0,"",VLOOKUP(B49,'[1]All data'!$B$2:$H$9999,7,0))</f>
        <v>Franchise under brand, trademarks, trade names [UNDISCLOSED FOR PREVIEW] and copyrights to operate [UNDISCLOSED FOR PREVIEW] delivery services (in which orders are delivered by motor scooter) and right to use advertising products, known as [UNDISCLOSED FOR PREVIEW], displaying static and streaming media on the wheels of motorcycles and automobiles.</v>
      </c>
      <c r="I49" s="3" t="s">
        <v>365</v>
      </c>
      <c r="J49" s="3" t="s">
        <v>366</v>
      </c>
      <c r="K49" s="3" t="s">
        <v>367</v>
      </c>
      <c r="L49" s="3" t="s">
        <v>368</v>
      </c>
      <c r="M49" s="3" t="s">
        <v>369</v>
      </c>
      <c r="N49" s="3" t="s">
        <v>71</v>
      </c>
      <c r="O49" s="3" t="s">
        <v>71</v>
      </c>
      <c r="P49" s="3" t="s">
        <v>370</v>
      </c>
      <c r="Q49" s="3"/>
      <c r="R49" s="3"/>
      <c r="S49" s="3"/>
      <c r="T49" s="3" t="s">
        <v>371</v>
      </c>
      <c r="U49" s="4"/>
      <c r="V49" s="3" t="s">
        <v>66</v>
      </c>
      <c r="W49" s="4" t="s">
        <v>66</v>
      </c>
      <c r="X49" s="3" t="s">
        <v>66</v>
      </c>
      <c r="Y49" s="4" t="s">
        <v>66</v>
      </c>
      <c r="Z49" s="3" t="s">
        <v>66</v>
      </c>
      <c r="AA49" s="4" t="s">
        <v>66</v>
      </c>
      <c r="AB49" s="3" t="s">
        <v>66</v>
      </c>
      <c r="AC49" s="4" t="s">
        <v>66</v>
      </c>
      <c r="AD49" s="3" t="s">
        <v>66</v>
      </c>
      <c r="AE49" s="4" t="s">
        <v>66</v>
      </c>
      <c r="AF49" s="3" t="s">
        <v>66</v>
      </c>
      <c r="AG49" s="4" t="s">
        <v>66</v>
      </c>
      <c r="AH49" s="3" t="s">
        <v>66</v>
      </c>
      <c r="AI49" s="4" t="s">
        <v>66</v>
      </c>
      <c r="AJ49" s="3" t="s">
        <v>66</v>
      </c>
      <c r="AK49" s="4" t="s">
        <v>66</v>
      </c>
      <c r="AL49" s="3" t="s">
        <v>66</v>
      </c>
      <c r="AM49" s="4" t="s">
        <v>66</v>
      </c>
      <c r="AN49" s="3" t="s">
        <v>66</v>
      </c>
      <c r="AO49" s="4" t="s">
        <v>66</v>
      </c>
      <c r="AP49" s="3" t="s">
        <v>66</v>
      </c>
      <c r="AQ49" s="4" t="s">
        <v>66</v>
      </c>
      <c r="AR49" s="3" t="s">
        <v>66</v>
      </c>
      <c r="AS49" s="4" t="s">
        <v>66</v>
      </c>
      <c r="AT49" s="3" t="s">
        <v>66</v>
      </c>
      <c r="AU49" s="4" t="s">
        <v>66</v>
      </c>
      <c r="AV49" s="3" t="s">
        <v>66</v>
      </c>
      <c r="AW49" s="4" t="s">
        <v>66</v>
      </c>
      <c r="AX49" s="3" t="s">
        <v>66</v>
      </c>
      <c r="AY49" s="4" t="s">
        <v>66</v>
      </c>
      <c r="AZ49" s="3" t="s">
        <v>66</v>
      </c>
      <c r="BA49" s="4" t="s">
        <v>66</v>
      </c>
      <c r="BB49" s="4" t="s">
        <v>75</v>
      </c>
      <c r="BC49" s="4"/>
      <c r="BD49" s="4"/>
      <c r="BE49" s="3" t="s">
        <v>66</v>
      </c>
      <c r="BF49" s="3" t="s">
        <v>372</v>
      </c>
      <c r="BG49" s="3" t="s">
        <v>66</v>
      </c>
      <c r="BH49" s="3" t="s">
        <v>66</v>
      </c>
      <c r="BI49" s="3" t="s">
        <v>66</v>
      </c>
      <c r="BJ49" s="3" t="s">
        <v>66</v>
      </c>
      <c r="BK49" s="3" t="s">
        <v>66</v>
      </c>
      <c r="BL49" s="9" t="s">
        <v>66</v>
      </c>
      <c r="BM49" s="10" t="s">
        <v>66</v>
      </c>
    </row>
    <row r="50" spans="1:65" ht="90" customHeight="1" x14ac:dyDescent="0.25">
      <c r="A50" s="5" t="s">
        <v>373</v>
      </c>
      <c r="B50" s="4" t="s">
        <v>374</v>
      </c>
      <c r="C50" s="14" t="str">
        <f>IF(LEN(VLOOKUP(B50,'[1]All data'!$B$2:$H$9999,2,0))=0,"",VLOOKUP(B50,'[1]All data'!$B$2:$H$9999,2,0))</f>
        <v>License, Trade name</v>
      </c>
      <c r="D50" s="14" t="str">
        <f>IF(LEN(VLOOKUP(B50,'[1]All data'!$B$2:$H$9999,3,0))=0,"",VLOOKUP(B50,'[1]All data'!$B$2:$H$9999,3,0))</f>
        <v>≡</v>
      </c>
      <c r="E50" s="14" t="str">
        <f>IF(LEN(VLOOKUP(B50,'[1]All data'!$B$2:$H$9999,4,0))=0,"",VLOOKUP(B50,'[1]All data'!$B$2:$H$9999,4,0))</f>
        <v/>
      </c>
      <c r="F50" s="14" t="str">
        <f>IF(LEN(VLOOKUP(B50,'[1]All data'!$B$2:$H$9999,5,0))=0,"",VLOOKUP(B50,'[1]All data'!$B$2:$H$9999,5,0))</f>
        <v>≡</v>
      </c>
      <c r="G50" s="14" t="str">
        <f>IF(LEN(VLOOKUP(B50,'[1]All data'!$B$2:$H$9999,6,0))=0,"",VLOOKUP(B50,'[1]All data'!$B$2:$H$9999,6,0))</f>
        <v>Licensee is a leading, regionally accredited provider of online postsecondary education services focused on offering graduate and undergraduate degree programs in our core disciplines of education, business, and healthcare.</v>
      </c>
      <c r="H50" s="14" t="str">
        <f>IF(LEN(VLOOKUP(B50,'[1]All data'!$B$2:$H$9999,7,0))=0,"",VLOOKUP(B50,'[1]All data'!$B$2:$H$9999,7,0))</f>
        <v>License to use name [UNDISCLOSED FOR PREVIEW] to name licensee's college of business; Name may also be used to advertise and promote the licensee's school of business.</v>
      </c>
      <c r="I50" s="3" t="s">
        <v>375</v>
      </c>
      <c r="J50" s="3" t="s">
        <v>376</v>
      </c>
      <c r="K50" s="3" t="s">
        <v>376</v>
      </c>
      <c r="L50" s="3" t="s">
        <v>377</v>
      </c>
      <c r="M50" s="3" t="s">
        <v>378</v>
      </c>
      <c r="N50" s="3" t="s">
        <v>71</v>
      </c>
      <c r="O50" s="3" t="s">
        <v>379</v>
      </c>
      <c r="P50" s="3"/>
      <c r="Q50" s="3"/>
      <c r="R50" s="3"/>
      <c r="S50" s="3"/>
      <c r="T50" s="3"/>
      <c r="U50" s="4"/>
      <c r="V50" s="3" t="s">
        <v>66</v>
      </c>
      <c r="W50" s="4" t="s">
        <v>66</v>
      </c>
      <c r="X50" s="3" t="s">
        <v>66</v>
      </c>
      <c r="Y50" s="4" t="s">
        <v>66</v>
      </c>
      <c r="Z50" s="3" t="s">
        <v>66</v>
      </c>
      <c r="AA50" s="4" t="s">
        <v>66</v>
      </c>
      <c r="AB50" s="3" t="s">
        <v>66</v>
      </c>
      <c r="AC50" s="4" t="s">
        <v>66</v>
      </c>
      <c r="AD50" s="3" t="s">
        <v>66</v>
      </c>
      <c r="AE50" s="4" t="s">
        <v>66</v>
      </c>
      <c r="AF50" s="3" t="s">
        <v>66</v>
      </c>
      <c r="AG50" s="4" t="s">
        <v>66</v>
      </c>
      <c r="AH50" s="3" t="s">
        <v>66</v>
      </c>
      <c r="AI50" s="4" t="s">
        <v>66</v>
      </c>
      <c r="AJ50" s="3" t="s">
        <v>66</v>
      </c>
      <c r="AK50" s="4" t="s">
        <v>66</v>
      </c>
      <c r="AL50" s="3" t="s">
        <v>66</v>
      </c>
      <c r="AM50" s="4" t="s">
        <v>66</v>
      </c>
      <c r="AN50" s="3" t="s">
        <v>66</v>
      </c>
      <c r="AO50" s="4" t="s">
        <v>66</v>
      </c>
      <c r="AP50" s="3" t="s">
        <v>66</v>
      </c>
      <c r="AQ50" s="4" t="s">
        <v>66</v>
      </c>
      <c r="AR50" s="3" t="s">
        <v>66</v>
      </c>
      <c r="AS50" s="4" t="s">
        <v>66</v>
      </c>
      <c r="AT50" s="3" t="s">
        <v>66</v>
      </c>
      <c r="AU50" s="4" t="s">
        <v>66</v>
      </c>
      <c r="AV50" s="3" t="s">
        <v>66</v>
      </c>
      <c r="AW50" s="4" t="s">
        <v>66</v>
      </c>
      <c r="AX50" s="3" t="s">
        <v>66</v>
      </c>
      <c r="AY50" s="4" t="s">
        <v>66</v>
      </c>
      <c r="AZ50" s="3" t="s">
        <v>66</v>
      </c>
      <c r="BA50" s="4" t="s">
        <v>66</v>
      </c>
      <c r="BB50" s="4" t="s">
        <v>75</v>
      </c>
      <c r="BC50" s="4"/>
      <c r="BD50" s="4"/>
      <c r="BE50" s="3" t="s">
        <v>66</v>
      </c>
      <c r="BF50" s="3" t="s">
        <v>380</v>
      </c>
      <c r="BG50" s="3" t="s">
        <v>66</v>
      </c>
      <c r="BH50" s="3" t="s">
        <v>66</v>
      </c>
      <c r="BI50" s="3" t="s">
        <v>66</v>
      </c>
      <c r="BJ50" s="3" t="s">
        <v>66</v>
      </c>
      <c r="BK50" s="3" t="s">
        <v>66</v>
      </c>
      <c r="BL50" s="9" t="s">
        <v>66</v>
      </c>
      <c r="BM50" s="10" t="s">
        <v>66</v>
      </c>
    </row>
    <row r="51" spans="1:65" ht="90" customHeight="1" x14ac:dyDescent="0.25">
      <c r="A51" s="5" t="s">
        <v>381</v>
      </c>
      <c r="B51" s="4" t="s">
        <v>382</v>
      </c>
      <c r="C51" s="14" t="str">
        <f>IF(LEN(VLOOKUP(B51,'[1]All data'!$B$2:$H$9999,2,0))=0,"",VLOOKUP(B51,'[1]All data'!$B$2:$H$9999,2,0))</f>
        <v>License, Trademark, Copyright</v>
      </c>
      <c r="D51" s="14" t="str">
        <f>IF(LEN(VLOOKUP(B51,'[1]All data'!$B$2:$H$9999,3,0))=0,"",VLOOKUP(B51,'[1]All data'!$B$2:$H$9999,3,0))</f>
        <v>≡</v>
      </c>
      <c r="E51" s="14" t="str">
        <f>IF(LEN(VLOOKUP(B51,'[1]All data'!$B$2:$H$9999,4,0))=0,"",VLOOKUP(B51,'[1]All data'!$B$2:$H$9999,4,0))</f>
        <v/>
      </c>
      <c r="F51" s="14" t="str">
        <f>IF(LEN(VLOOKUP(B51,'[1]All data'!$B$2:$H$9999,5,0))=0,"",VLOOKUP(B51,'[1]All data'!$B$2:$H$9999,5,0))</f>
        <v>≡</v>
      </c>
      <c r="G51" s="14" t="str">
        <f>IF(LEN(VLOOKUP(B51,'[1]All data'!$B$2:$H$9999,6,0))=0,"",VLOOKUP(B51,'[1]All data'!$B$2:$H$9999,6,0))</f>
        <v>Licensee sells sickness and accident policies for domestic household pets.</v>
      </c>
      <c r="H51" s="14" t="str">
        <f>IF(LEN(VLOOKUP(B51,'[1]All data'!$B$2:$H$9999,7,0))=0,"",VLOOKUP(B51,'[1]All data'!$B$2:$H$9999,7,0))</f>
        <v>License to use licensed trademarks and copyrights in the characters of [UNDISCLOSED FOR PREVIEW] comic strip in print advertising, trade shows, radio, TV, internet and other types of advertising to promote sales for certain pet health insurance plans and right to develop and distribute certain premium items to be given away to customers.</v>
      </c>
      <c r="I51" s="3" t="s">
        <v>383</v>
      </c>
      <c r="J51" s="3" t="s">
        <v>384</v>
      </c>
      <c r="K51" s="3" t="s">
        <v>385</v>
      </c>
      <c r="L51" s="3" t="s">
        <v>386</v>
      </c>
      <c r="M51" s="3" t="s">
        <v>387</v>
      </c>
      <c r="N51" s="3" t="s">
        <v>71</v>
      </c>
      <c r="O51" s="3" t="s">
        <v>388</v>
      </c>
      <c r="P51" s="3" t="s">
        <v>389</v>
      </c>
      <c r="Q51" s="3" t="s">
        <v>390</v>
      </c>
      <c r="R51" s="3"/>
      <c r="S51" s="3"/>
      <c r="T51" s="3"/>
      <c r="U51" s="4"/>
      <c r="V51" s="3" t="s">
        <v>66</v>
      </c>
      <c r="W51" s="4" t="s">
        <v>66</v>
      </c>
      <c r="X51" s="3" t="s">
        <v>66</v>
      </c>
      <c r="Y51" s="4" t="s">
        <v>66</v>
      </c>
      <c r="Z51" s="3" t="s">
        <v>66</v>
      </c>
      <c r="AA51" s="4" t="s">
        <v>66</v>
      </c>
      <c r="AB51" s="3" t="s">
        <v>66</v>
      </c>
      <c r="AC51" s="4" t="s">
        <v>66</v>
      </c>
      <c r="AD51" s="3" t="s">
        <v>66</v>
      </c>
      <c r="AE51" s="4" t="s">
        <v>66</v>
      </c>
      <c r="AF51" s="3" t="s">
        <v>66</v>
      </c>
      <c r="AG51" s="4" t="s">
        <v>66</v>
      </c>
      <c r="AH51" s="3" t="s">
        <v>66</v>
      </c>
      <c r="AI51" s="4" t="s">
        <v>66</v>
      </c>
      <c r="AJ51" s="3" t="s">
        <v>66</v>
      </c>
      <c r="AK51" s="4" t="s">
        <v>66</v>
      </c>
      <c r="AL51" s="3" t="s">
        <v>66</v>
      </c>
      <c r="AM51" s="4" t="s">
        <v>66</v>
      </c>
      <c r="AN51" s="3" t="s">
        <v>66</v>
      </c>
      <c r="AO51" s="4" t="s">
        <v>66</v>
      </c>
      <c r="AP51" s="3" t="s">
        <v>66</v>
      </c>
      <c r="AQ51" s="4" t="s">
        <v>66</v>
      </c>
      <c r="AR51" s="3" t="s">
        <v>66</v>
      </c>
      <c r="AS51" s="4" t="s">
        <v>66</v>
      </c>
      <c r="AT51" s="3" t="s">
        <v>66</v>
      </c>
      <c r="AU51" s="4" t="s">
        <v>66</v>
      </c>
      <c r="AV51" s="3" t="s">
        <v>66</v>
      </c>
      <c r="AW51" s="4" t="s">
        <v>66</v>
      </c>
      <c r="AX51" s="3" t="s">
        <v>66</v>
      </c>
      <c r="AY51" s="4" t="s">
        <v>66</v>
      </c>
      <c r="AZ51" s="3" t="s">
        <v>66</v>
      </c>
      <c r="BA51" s="4" t="s">
        <v>66</v>
      </c>
      <c r="BB51" s="4" t="s">
        <v>75</v>
      </c>
      <c r="BC51" s="4"/>
      <c r="BD51" s="4"/>
      <c r="BE51" s="3" t="s">
        <v>66</v>
      </c>
      <c r="BF51" s="3" t="s">
        <v>391</v>
      </c>
      <c r="BG51" s="3" t="s">
        <v>66</v>
      </c>
      <c r="BH51" s="3" t="s">
        <v>66</v>
      </c>
      <c r="BI51" s="3" t="s">
        <v>66</v>
      </c>
      <c r="BJ51" s="3" t="s">
        <v>66</v>
      </c>
      <c r="BK51" s="3" t="s">
        <v>66</v>
      </c>
      <c r="BL51" s="9" t="s">
        <v>66</v>
      </c>
      <c r="BM51" s="10" t="s">
        <v>66</v>
      </c>
    </row>
    <row r="52" spans="1:65" ht="90" customHeight="1" x14ac:dyDescent="0.25">
      <c r="A52" s="5" t="s">
        <v>392</v>
      </c>
      <c r="B52" s="4" t="s">
        <v>393</v>
      </c>
      <c r="C52" s="14" t="str">
        <f>IF(LEN(VLOOKUP(B52,'[1]All data'!$B$2:$H$9999,2,0))=0,"",VLOOKUP(B52,'[1]All data'!$B$2:$H$9999,2,0))</f>
        <v>License, Trademark, Other manufacturing intangibles</v>
      </c>
      <c r="D52" s="14" t="str">
        <f>IF(LEN(VLOOKUP(B52,'[1]All data'!$B$2:$H$9999,3,0))=0,"",VLOOKUP(B52,'[1]All data'!$B$2:$H$9999,3,0))</f>
        <v>≡</v>
      </c>
      <c r="E52" s="14" t="str">
        <f>IF(LEN(VLOOKUP(B52,'[1]All data'!$B$2:$H$9999,4,0))=0,"",VLOOKUP(B52,'[1]All data'!$B$2:$H$9999,4,0))</f>
        <v>Licensor is a company engaged in the advertising business.</v>
      </c>
      <c r="F52" s="14" t="str">
        <f>IF(LEN(VLOOKUP(B52,'[1]All data'!$B$2:$H$9999,5,0))=0,"",VLOOKUP(B52,'[1]All data'!$B$2:$H$9999,5,0))</f>
        <v>≡</v>
      </c>
      <c r="G52" s="14" t="str">
        <f>IF(LEN(VLOOKUP(B52,'[1]All data'!$B$2:$H$9999,6,0))=0,"",VLOOKUP(B52,'[1]All data'!$B$2:$H$9999,6,0))</f>
        <v>Licensee is a company engaged in billboard advertising business.</v>
      </c>
      <c r="H52" s="14" t="str">
        <f>IF(LEN(VLOOKUP(B52,'[1]All data'!$B$2:$H$9999,7,0))=0,"",VLOOKUP(B52,'[1]All data'!$B$2:$H$9999,7,0))</f>
        <v>License under licensor's [UNDISCLOSED FOR PREVIEW] trademark and [UNDISCLOSED FOR PREVIEW] domain name to use in connection with advertising and promotion activities via radio, television, newspapers, magazines internet and other media.</v>
      </c>
      <c r="I52" s="3" t="s">
        <v>394</v>
      </c>
      <c r="J52" s="3" t="s">
        <v>395</v>
      </c>
      <c r="K52" s="3" t="s">
        <v>396</v>
      </c>
      <c r="L52" s="3" t="s">
        <v>397</v>
      </c>
      <c r="M52" s="3" t="s">
        <v>398</v>
      </c>
      <c r="N52" s="3" t="s">
        <v>71</v>
      </c>
      <c r="O52" s="3" t="s">
        <v>72</v>
      </c>
      <c r="P52" s="3" t="s">
        <v>399</v>
      </c>
      <c r="Q52" s="3" t="s">
        <v>400</v>
      </c>
      <c r="R52" s="3"/>
      <c r="S52" s="3"/>
      <c r="T52" s="3"/>
      <c r="U52" s="4"/>
      <c r="V52" s="3" t="s">
        <v>66</v>
      </c>
      <c r="W52" s="4" t="s">
        <v>66</v>
      </c>
      <c r="X52" s="3" t="s">
        <v>66</v>
      </c>
      <c r="Y52" s="4" t="s">
        <v>66</v>
      </c>
      <c r="Z52" s="3" t="s">
        <v>66</v>
      </c>
      <c r="AA52" s="4" t="s">
        <v>66</v>
      </c>
      <c r="AB52" s="3" t="s">
        <v>66</v>
      </c>
      <c r="AC52" s="4" t="s">
        <v>66</v>
      </c>
      <c r="AD52" s="3" t="s">
        <v>66</v>
      </c>
      <c r="AE52" s="4" t="s">
        <v>66</v>
      </c>
      <c r="AF52" s="3" t="s">
        <v>66</v>
      </c>
      <c r="AG52" s="4" t="s">
        <v>66</v>
      </c>
      <c r="AH52" s="3" t="s">
        <v>66</v>
      </c>
      <c r="AI52" s="4" t="s">
        <v>66</v>
      </c>
      <c r="AJ52" s="3" t="s">
        <v>66</v>
      </c>
      <c r="AK52" s="4" t="s">
        <v>66</v>
      </c>
      <c r="AL52" s="3" t="s">
        <v>66</v>
      </c>
      <c r="AM52" s="4" t="s">
        <v>66</v>
      </c>
      <c r="AN52" s="3" t="s">
        <v>66</v>
      </c>
      <c r="AO52" s="4" t="s">
        <v>66</v>
      </c>
      <c r="AP52" s="3" t="s">
        <v>66</v>
      </c>
      <c r="AQ52" s="4" t="s">
        <v>66</v>
      </c>
      <c r="AR52" s="3" t="s">
        <v>66</v>
      </c>
      <c r="AS52" s="4" t="s">
        <v>66</v>
      </c>
      <c r="AT52" s="3" t="s">
        <v>66</v>
      </c>
      <c r="AU52" s="4" t="s">
        <v>66</v>
      </c>
      <c r="AV52" s="3" t="s">
        <v>66</v>
      </c>
      <c r="AW52" s="4" t="s">
        <v>66</v>
      </c>
      <c r="AX52" s="3" t="s">
        <v>66</v>
      </c>
      <c r="AY52" s="4" t="s">
        <v>66</v>
      </c>
      <c r="AZ52" s="3" t="s">
        <v>66</v>
      </c>
      <c r="BA52" s="4" t="s">
        <v>66</v>
      </c>
      <c r="BB52" s="4" t="s">
        <v>75</v>
      </c>
      <c r="BC52" s="4"/>
      <c r="BD52" s="4"/>
      <c r="BE52" s="3" t="s">
        <v>66</v>
      </c>
      <c r="BF52" s="3" t="s">
        <v>401</v>
      </c>
      <c r="BG52" s="3" t="s">
        <v>66</v>
      </c>
      <c r="BH52" s="3" t="s">
        <v>66</v>
      </c>
      <c r="BI52" s="3" t="s">
        <v>66</v>
      </c>
      <c r="BJ52" s="3" t="s">
        <v>66</v>
      </c>
      <c r="BK52" s="3" t="s">
        <v>66</v>
      </c>
      <c r="BL52" s="9" t="s">
        <v>66</v>
      </c>
      <c r="BM52" s="10" t="s">
        <v>66</v>
      </c>
    </row>
    <row r="53" spans="1:65" ht="90" customHeight="1" x14ac:dyDescent="0.25">
      <c r="A53" s="5" t="s">
        <v>402</v>
      </c>
      <c r="B53" s="4" t="s">
        <v>403</v>
      </c>
      <c r="C53" s="14" t="str">
        <f>IF(LEN(VLOOKUP(B53,'[1]All data'!$B$2:$H$9999,2,0))=0,"",VLOOKUP(B53,'[1]All data'!$B$2:$H$9999,2,0))</f>
        <v>Know-how, Trademark, Copyright, Trade secret, Goodwill, Patent, Trade name</v>
      </c>
      <c r="D53" s="14" t="str">
        <f>IF(LEN(VLOOKUP(B53,'[1]All data'!$B$2:$H$9999,3,0))=0,"",VLOOKUP(B53,'[1]All data'!$B$2:$H$9999,3,0))</f>
        <v>≡</v>
      </c>
      <c r="E53" s="14" t="str">
        <f>IF(LEN(VLOOKUP(B53,'[1]All data'!$B$2:$H$9999,4,0))=0,"",VLOOKUP(B53,'[1]All data'!$B$2:$H$9999,4,0))</f>
        <v xml:space="preserve">Licensor is a digital signage company._x000D_
</v>
      </c>
      <c r="F53" s="14" t="str">
        <f>IF(LEN(VLOOKUP(B53,'[1]All data'!$B$2:$H$9999,5,0))=0,"",VLOOKUP(B53,'[1]All data'!$B$2:$H$9999,5,0))</f>
        <v>≡</v>
      </c>
      <c r="G53" s="14" t="str">
        <f>IF(LEN(VLOOKUP(B53,'[1]All data'!$B$2:$H$9999,6,0))=0,"",VLOOKUP(B53,'[1]All data'!$B$2:$H$9999,6,0))</f>
        <v/>
      </c>
      <c r="H53" s="14" t="str">
        <f>IF(LEN(VLOOKUP(B53,'[1]All data'!$B$2:$H$9999,7,0))=0,"",VLOOKUP(B53,'[1]All data'!$B$2:$H$9999,7,0))</f>
        <v xml:space="preserve">License to use, market, sell and otherwise profit from the [UNDISCLOSED FOR PREVIEW] (a customized version of the digital signage network) and related information (patents, trademarks, trade names, copyrights, trade secrets, know-how, goodwill and other); The network features time-sensitive information for missing children and child safety information interspersed with retail ads. _x000D_
</v>
      </c>
      <c r="I53" s="3" t="s">
        <v>404</v>
      </c>
      <c r="J53" s="3" t="s">
        <v>160</v>
      </c>
      <c r="K53" s="3" t="s">
        <v>405</v>
      </c>
      <c r="L53" s="3" t="s">
        <v>406</v>
      </c>
      <c r="M53" s="3" t="s">
        <v>407</v>
      </c>
      <c r="N53" s="3" t="s">
        <v>71</v>
      </c>
      <c r="O53" s="3" t="s">
        <v>71</v>
      </c>
      <c r="P53" s="3" t="s">
        <v>408</v>
      </c>
      <c r="Q53" s="3"/>
      <c r="R53" s="3"/>
      <c r="S53" s="3"/>
      <c r="T53" s="3"/>
      <c r="U53" s="4"/>
      <c r="V53" s="3" t="s">
        <v>66</v>
      </c>
      <c r="W53" s="4" t="s">
        <v>66</v>
      </c>
      <c r="X53" s="3" t="s">
        <v>66</v>
      </c>
      <c r="Y53" s="4" t="s">
        <v>66</v>
      </c>
      <c r="Z53" s="3" t="s">
        <v>66</v>
      </c>
      <c r="AA53" s="4" t="s">
        <v>66</v>
      </c>
      <c r="AB53" s="3" t="s">
        <v>66</v>
      </c>
      <c r="AC53" s="4" t="s">
        <v>66</v>
      </c>
      <c r="AD53" s="3" t="s">
        <v>66</v>
      </c>
      <c r="AE53" s="4" t="s">
        <v>66</v>
      </c>
      <c r="AF53" s="3" t="s">
        <v>66</v>
      </c>
      <c r="AG53" s="4" t="s">
        <v>66</v>
      </c>
      <c r="AH53" s="3" t="s">
        <v>66</v>
      </c>
      <c r="AI53" s="4" t="s">
        <v>66</v>
      </c>
      <c r="AJ53" s="3" t="s">
        <v>66</v>
      </c>
      <c r="AK53" s="4" t="s">
        <v>66</v>
      </c>
      <c r="AL53" s="3" t="s">
        <v>66</v>
      </c>
      <c r="AM53" s="4" t="s">
        <v>66</v>
      </c>
      <c r="AN53" s="3" t="s">
        <v>66</v>
      </c>
      <c r="AO53" s="4" t="s">
        <v>66</v>
      </c>
      <c r="AP53" s="3" t="s">
        <v>66</v>
      </c>
      <c r="AQ53" s="4" t="s">
        <v>66</v>
      </c>
      <c r="AR53" s="3" t="s">
        <v>66</v>
      </c>
      <c r="AS53" s="4" t="s">
        <v>66</v>
      </c>
      <c r="AT53" s="3" t="s">
        <v>66</v>
      </c>
      <c r="AU53" s="4" t="s">
        <v>66</v>
      </c>
      <c r="AV53" s="3" t="s">
        <v>66</v>
      </c>
      <c r="AW53" s="4" t="s">
        <v>66</v>
      </c>
      <c r="AX53" s="3" t="s">
        <v>66</v>
      </c>
      <c r="AY53" s="4" t="s">
        <v>66</v>
      </c>
      <c r="AZ53" s="3" t="s">
        <v>66</v>
      </c>
      <c r="BA53" s="4" t="s">
        <v>66</v>
      </c>
      <c r="BB53" s="4" t="s">
        <v>75</v>
      </c>
      <c r="BC53" s="4"/>
      <c r="BD53" s="4"/>
      <c r="BE53" s="3" t="s">
        <v>66</v>
      </c>
      <c r="BF53" s="3" t="s">
        <v>409</v>
      </c>
      <c r="BG53" s="3" t="s">
        <v>66</v>
      </c>
      <c r="BH53" s="3" t="s">
        <v>66</v>
      </c>
      <c r="BI53" s="3" t="s">
        <v>66</v>
      </c>
      <c r="BJ53" s="3" t="s">
        <v>66</v>
      </c>
      <c r="BK53" s="3" t="s">
        <v>66</v>
      </c>
      <c r="BL53" s="9" t="s">
        <v>66</v>
      </c>
      <c r="BM53" s="10" t="s">
        <v>66</v>
      </c>
    </row>
    <row r="54" spans="1:65" ht="90" customHeight="1" x14ac:dyDescent="0.25">
      <c r="A54" s="5" t="s">
        <v>410</v>
      </c>
      <c r="B54" s="4" t="s">
        <v>411</v>
      </c>
      <c r="C54" s="14" t="str">
        <f>IF(LEN(VLOOKUP(B54,'[1]All data'!$B$2:$H$9999,2,0))=0,"",VLOOKUP(B54,'[1]All data'!$B$2:$H$9999,2,0))</f>
        <v>License, Trademark, Brand</v>
      </c>
      <c r="D54" s="14" t="str">
        <f>IF(LEN(VLOOKUP(B54,'[1]All data'!$B$2:$H$9999,3,0))=0,"",VLOOKUP(B54,'[1]All data'!$B$2:$H$9999,3,0))</f>
        <v>≡</v>
      </c>
      <c r="E54" s="14" t="str">
        <f>IF(LEN(VLOOKUP(B54,'[1]All data'!$B$2:$H$9999,4,0))=0,"",VLOOKUP(B54,'[1]All data'!$B$2:$H$9999,4,0))</f>
        <v/>
      </c>
      <c r="F54" s="14" t="str">
        <f>IF(LEN(VLOOKUP(B54,'[1]All data'!$B$2:$H$9999,5,0))=0,"",VLOOKUP(B54,'[1]All data'!$B$2:$H$9999,5,0))</f>
        <v>≡</v>
      </c>
      <c r="G54" s="14" t="str">
        <f>IF(LEN(VLOOKUP(B54,'[1]All data'!$B$2:$H$9999,6,0))=0,"",VLOOKUP(B54,'[1]All data'!$B$2:$H$9999,6,0))</f>
        <v/>
      </c>
      <c r="H54" s="14" t="str">
        <f>IF(LEN(VLOOKUP(B54,'[1]All data'!$B$2:$H$9999,7,0))=0,"",VLOOKUP(B54,'[1]All data'!$B$2:$H$9999,7,0))</f>
        <v>License to use licensor's brand and trademarks in connection with the distribution, sale, advertising and promotion of consumer electronics products.</v>
      </c>
      <c r="I54" s="3" t="s">
        <v>279</v>
      </c>
      <c r="J54" s="3" t="s">
        <v>412</v>
      </c>
      <c r="K54" s="3" t="s">
        <v>412</v>
      </c>
      <c r="L54" s="3" t="s">
        <v>413</v>
      </c>
      <c r="M54" s="3" t="s">
        <v>414</v>
      </c>
      <c r="N54" s="3" t="s">
        <v>71</v>
      </c>
      <c r="O54" s="3" t="s">
        <v>82</v>
      </c>
      <c r="P54" s="3" t="s">
        <v>415</v>
      </c>
      <c r="Q54" s="3" t="s">
        <v>416</v>
      </c>
      <c r="R54" s="3"/>
      <c r="S54" s="3"/>
      <c r="T54" s="3"/>
      <c r="U54" s="4"/>
      <c r="V54" s="3" t="s">
        <v>66</v>
      </c>
      <c r="W54" s="4" t="s">
        <v>66</v>
      </c>
      <c r="X54" s="3" t="s">
        <v>66</v>
      </c>
      <c r="Y54" s="4" t="s">
        <v>66</v>
      </c>
      <c r="Z54" s="3" t="s">
        <v>66</v>
      </c>
      <c r="AA54" s="4" t="s">
        <v>66</v>
      </c>
      <c r="AB54" s="3" t="s">
        <v>66</v>
      </c>
      <c r="AC54" s="4" t="s">
        <v>66</v>
      </c>
      <c r="AD54" s="3" t="s">
        <v>66</v>
      </c>
      <c r="AE54" s="4" t="s">
        <v>66</v>
      </c>
      <c r="AF54" s="3" t="s">
        <v>66</v>
      </c>
      <c r="AG54" s="4" t="s">
        <v>66</v>
      </c>
      <c r="AH54" s="3" t="s">
        <v>66</v>
      </c>
      <c r="AI54" s="4" t="s">
        <v>66</v>
      </c>
      <c r="AJ54" s="3" t="s">
        <v>66</v>
      </c>
      <c r="AK54" s="4" t="s">
        <v>66</v>
      </c>
      <c r="AL54" s="3" t="s">
        <v>66</v>
      </c>
      <c r="AM54" s="4" t="s">
        <v>66</v>
      </c>
      <c r="AN54" s="3" t="s">
        <v>66</v>
      </c>
      <c r="AO54" s="4" t="s">
        <v>66</v>
      </c>
      <c r="AP54" s="3" t="s">
        <v>66</v>
      </c>
      <c r="AQ54" s="4" t="s">
        <v>66</v>
      </c>
      <c r="AR54" s="3" t="s">
        <v>66</v>
      </c>
      <c r="AS54" s="4" t="s">
        <v>66</v>
      </c>
      <c r="AT54" s="3" t="s">
        <v>66</v>
      </c>
      <c r="AU54" s="4" t="s">
        <v>66</v>
      </c>
      <c r="AV54" s="3" t="s">
        <v>66</v>
      </c>
      <c r="AW54" s="4" t="s">
        <v>66</v>
      </c>
      <c r="AX54" s="3" t="s">
        <v>66</v>
      </c>
      <c r="AY54" s="4" t="s">
        <v>66</v>
      </c>
      <c r="AZ54" s="3" t="s">
        <v>66</v>
      </c>
      <c r="BA54" s="4" t="s">
        <v>66</v>
      </c>
      <c r="BB54" s="4" t="s">
        <v>75</v>
      </c>
      <c r="BC54" s="4"/>
      <c r="BD54" s="4"/>
      <c r="BE54" s="3" t="s">
        <v>66</v>
      </c>
      <c r="BF54" s="3" t="s">
        <v>251</v>
      </c>
      <c r="BG54" s="3" t="s">
        <v>66</v>
      </c>
      <c r="BH54" s="3" t="s">
        <v>66</v>
      </c>
      <c r="BI54" s="3" t="s">
        <v>66</v>
      </c>
      <c r="BJ54" s="3" t="s">
        <v>66</v>
      </c>
      <c r="BK54" s="3" t="s">
        <v>66</v>
      </c>
      <c r="BL54" s="9" t="s">
        <v>66</v>
      </c>
      <c r="BM54" s="10" t="s">
        <v>66</v>
      </c>
    </row>
    <row r="55" spans="1:65" ht="90" customHeight="1" x14ac:dyDescent="0.25">
      <c r="A55" s="5" t="s">
        <v>417</v>
      </c>
      <c r="B55" s="4" t="s">
        <v>418</v>
      </c>
      <c r="C55" s="14" t="str">
        <f>IF(LEN(VLOOKUP(B55,'[1]All data'!$B$2:$H$9999,2,0))=0,"",VLOOKUP(B55,'[1]All data'!$B$2:$H$9999,2,0))</f>
        <v>License, Trademark</v>
      </c>
      <c r="D55" s="14" t="str">
        <f>IF(LEN(VLOOKUP(B55,'[1]All data'!$B$2:$H$9999,3,0))=0,"",VLOOKUP(B55,'[1]All data'!$B$2:$H$9999,3,0))</f>
        <v>≡</v>
      </c>
      <c r="E55" s="14" t="str">
        <f>IF(LEN(VLOOKUP(B55,'[1]All data'!$B$2:$H$9999,4,0))=0,"",VLOOKUP(B55,'[1]All data'!$B$2:$H$9999,4,0))</f>
        <v>Licensor owns certain names, brand names, service marks, trade dress and/or trademarks.</v>
      </c>
      <c r="F55" s="14" t="str">
        <f>IF(LEN(VLOOKUP(B55,'[1]All data'!$B$2:$H$9999,5,0))=0,"",VLOOKUP(B55,'[1]All data'!$B$2:$H$9999,5,0))</f>
        <v>≡</v>
      </c>
      <c r="G55" s="14" t="str">
        <f>IF(LEN(VLOOKUP(B55,'[1]All data'!$B$2:$H$9999,6,0))=0,"",VLOOKUP(B55,'[1]All data'!$B$2:$H$9999,6,0))</f>
        <v/>
      </c>
      <c r="H55" s="14" t="str">
        <f>IF(LEN(VLOOKUP(B55,'[1]All data'!$B$2:$H$9999,7,0))=0,"",VLOOKUP(B55,'[1]All data'!$B$2:$H$9999,7,0))</f>
        <v>License to use the trademarks in connection with the distribution, sale, advertising and promotion of consumer electronics products.</v>
      </c>
      <c r="I55" s="3" t="s">
        <v>419</v>
      </c>
      <c r="J55" s="3" t="s">
        <v>420</v>
      </c>
      <c r="K55" s="3" t="s">
        <v>420</v>
      </c>
      <c r="L55" s="3" t="s">
        <v>421</v>
      </c>
      <c r="M55" s="3" t="s">
        <v>422</v>
      </c>
      <c r="N55" s="3" t="s">
        <v>82</v>
      </c>
      <c r="O55" s="3" t="s">
        <v>82</v>
      </c>
      <c r="P55" s="3" t="s">
        <v>423</v>
      </c>
      <c r="Q55" s="3"/>
      <c r="R55" s="3"/>
      <c r="S55" s="3"/>
      <c r="T55" s="3"/>
      <c r="U55" s="4"/>
      <c r="V55" s="3" t="s">
        <v>66</v>
      </c>
      <c r="W55" s="4" t="s">
        <v>66</v>
      </c>
      <c r="X55" s="3" t="s">
        <v>66</v>
      </c>
      <c r="Y55" s="4" t="s">
        <v>66</v>
      </c>
      <c r="Z55" s="3" t="s">
        <v>66</v>
      </c>
      <c r="AA55" s="4" t="s">
        <v>66</v>
      </c>
      <c r="AB55" s="3" t="s">
        <v>66</v>
      </c>
      <c r="AC55" s="4" t="s">
        <v>66</v>
      </c>
      <c r="AD55" s="3" t="s">
        <v>66</v>
      </c>
      <c r="AE55" s="4" t="s">
        <v>66</v>
      </c>
      <c r="AF55" s="3" t="s">
        <v>66</v>
      </c>
      <c r="AG55" s="4" t="s">
        <v>66</v>
      </c>
      <c r="AH55" s="3" t="s">
        <v>66</v>
      </c>
      <c r="AI55" s="4" t="s">
        <v>66</v>
      </c>
      <c r="AJ55" s="3" t="s">
        <v>66</v>
      </c>
      <c r="AK55" s="4" t="s">
        <v>66</v>
      </c>
      <c r="AL55" s="3" t="s">
        <v>66</v>
      </c>
      <c r="AM55" s="4" t="s">
        <v>66</v>
      </c>
      <c r="AN55" s="3" t="s">
        <v>66</v>
      </c>
      <c r="AO55" s="4" t="s">
        <v>66</v>
      </c>
      <c r="AP55" s="3" t="s">
        <v>66</v>
      </c>
      <c r="AQ55" s="4" t="s">
        <v>66</v>
      </c>
      <c r="AR55" s="3" t="s">
        <v>66</v>
      </c>
      <c r="AS55" s="4" t="s">
        <v>66</v>
      </c>
      <c r="AT55" s="3" t="s">
        <v>66</v>
      </c>
      <c r="AU55" s="4" t="s">
        <v>66</v>
      </c>
      <c r="AV55" s="3" t="s">
        <v>66</v>
      </c>
      <c r="AW55" s="4" t="s">
        <v>66</v>
      </c>
      <c r="AX55" s="3" t="s">
        <v>66</v>
      </c>
      <c r="AY55" s="4" t="s">
        <v>66</v>
      </c>
      <c r="AZ55" s="3" t="s">
        <v>66</v>
      </c>
      <c r="BA55" s="4" t="s">
        <v>66</v>
      </c>
      <c r="BB55" s="4" t="s">
        <v>75</v>
      </c>
      <c r="BC55" s="4"/>
      <c r="BD55" s="4"/>
      <c r="BE55" s="3" t="s">
        <v>66</v>
      </c>
      <c r="BF55" s="3" t="s">
        <v>424</v>
      </c>
      <c r="BG55" s="3" t="s">
        <v>66</v>
      </c>
      <c r="BH55" s="3" t="s">
        <v>66</v>
      </c>
      <c r="BI55" s="3" t="s">
        <v>66</v>
      </c>
      <c r="BJ55" s="3" t="s">
        <v>66</v>
      </c>
      <c r="BK55" s="3" t="s">
        <v>66</v>
      </c>
      <c r="BL55" s="9" t="s">
        <v>66</v>
      </c>
      <c r="BM55" s="10" t="s">
        <v>66</v>
      </c>
    </row>
    <row r="56" spans="1:65" ht="90" customHeight="1" x14ac:dyDescent="0.25">
      <c r="A56" s="5" t="s">
        <v>425</v>
      </c>
      <c r="B56" s="4" t="s">
        <v>426</v>
      </c>
      <c r="C56" s="14" t="str">
        <f>IF(LEN(VLOOKUP(B56,'[1]All data'!$B$2:$H$9999,2,0))=0,"",VLOOKUP(B56,'[1]All data'!$B$2:$H$9999,2,0))</f>
        <v>License, Trademark, Trade name</v>
      </c>
      <c r="D56" s="14" t="str">
        <f>IF(LEN(VLOOKUP(B56,'[1]All data'!$B$2:$H$9999,3,0))=0,"",VLOOKUP(B56,'[1]All data'!$B$2:$H$9999,3,0))</f>
        <v>≡</v>
      </c>
      <c r="E56" s="14" t="str">
        <f>IF(LEN(VLOOKUP(B56,'[1]All data'!$B$2:$H$9999,4,0))=0,"",VLOOKUP(B56,'[1]All data'!$B$2:$H$9999,4,0))</f>
        <v/>
      </c>
      <c r="F56" s="14" t="str">
        <f>IF(LEN(VLOOKUP(B56,'[1]All data'!$B$2:$H$9999,5,0))=0,"",VLOOKUP(B56,'[1]All data'!$B$2:$H$9999,5,0))</f>
        <v>≡</v>
      </c>
      <c r="G56" s="14" t="str">
        <f>IF(LEN(VLOOKUP(B56,'[1]All data'!$B$2:$H$9999,6,0))=0,"",VLOOKUP(B56,'[1]All data'!$B$2:$H$9999,6,0))</f>
        <v>Licensee is focused on creating and distributing high-end and novelty products related to both the entertainment and sports industries.</v>
      </c>
      <c r="H56" s="14" t="str">
        <f>IF(LEN(VLOOKUP(B56,'[1]All data'!$B$2:$H$9999,7,0))=0,"",VLOOKUP(B56,'[1]All data'!$B$2:$H$9999,7,0))</f>
        <v>License to use licensor's trademarks, trade names, symbols, names for marketing, distributing, advertising or other commercial purposes with respect to cast replicas of the pistol, [UNDISCLOSED FOR PREVIEW].</v>
      </c>
      <c r="I56" s="3" t="s">
        <v>166</v>
      </c>
      <c r="J56" s="3" t="s">
        <v>427</v>
      </c>
      <c r="K56" s="3" t="s">
        <v>428</v>
      </c>
      <c r="L56" s="3" t="s">
        <v>429</v>
      </c>
      <c r="M56" s="3" t="s">
        <v>430</v>
      </c>
      <c r="N56" s="3" t="s">
        <v>71</v>
      </c>
      <c r="O56" s="3" t="s">
        <v>82</v>
      </c>
      <c r="P56" s="3"/>
      <c r="Q56" s="3"/>
      <c r="R56" s="3"/>
      <c r="S56" s="3"/>
      <c r="T56" s="3"/>
      <c r="U56" s="4"/>
      <c r="V56" s="3" t="s">
        <v>66</v>
      </c>
      <c r="W56" s="4" t="s">
        <v>66</v>
      </c>
      <c r="X56" s="3" t="s">
        <v>66</v>
      </c>
      <c r="Y56" s="4" t="s">
        <v>66</v>
      </c>
      <c r="Z56" s="3" t="s">
        <v>66</v>
      </c>
      <c r="AA56" s="4" t="s">
        <v>66</v>
      </c>
      <c r="AB56" s="3" t="s">
        <v>66</v>
      </c>
      <c r="AC56" s="4" t="s">
        <v>66</v>
      </c>
      <c r="AD56" s="3" t="s">
        <v>66</v>
      </c>
      <c r="AE56" s="4" t="s">
        <v>66</v>
      </c>
      <c r="AF56" s="3" t="s">
        <v>66</v>
      </c>
      <c r="AG56" s="4" t="s">
        <v>66</v>
      </c>
      <c r="AH56" s="3" t="s">
        <v>66</v>
      </c>
      <c r="AI56" s="4" t="s">
        <v>66</v>
      </c>
      <c r="AJ56" s="3" t="s">
        <v>66</v>
      </c>
      <c r="AK56" s="4" t="s">
        <v>66</v>
      </c>
      <c r="AL56" s="3" t="s">
        <v>66</v>
      </c>
      <c r="AM56" s="4" t="s">
        <v>66</v>
      </c>
      <c r="AN56" s="3" t="s">
        <v>66</v>
      </c>
      <c r="AO56" s="4" t="s">
        <v>66</v>
      </c>
      <c r="AP56" s="3" t="s">
        <v>66</v>
      </c>
      <c r="AQ56" s="4" t="s">
        <v>66</v>
      </c>
      <c r="AR56" s="3" t="s">
        <v>66</v>
      </c>
      <c r="AS56" s="4" t="s">
        <v>66</v>
      </c>
      <c r="AT56" s="3" t="s">
        <v>66</v>
      </c>
      <c r="AU56" s="4" t="s">
        <v>66</v>
      </c>
      <c r="AV56" s="3" t="s">
        <v>66</v>
      </c>
      <c r="AW56" s="4" t="s">
        <v>66</v>
      </c>
      <c r="AX56" s="3" t="s">
        <v>66</v>
      </c>
      <c r="AY56" s="4" t="s">
        <v>66</v>
      </c>
      <c r="AZ56" s="3" t="s">
        <v>66</v>
      </c>
      <c r="BA56" s="4" t="s">
        <v>66</v>
      </c>
      <c r="BB56" s="4" t="s">
        <v>75</v>
      </c>
      <c r="BC56" s="4"/>
      <c r="BD56" s="4"/>
      <c r="BE56" s="3" t="s">
        <v>66</v>
      </c>
      <c r="BF56" s="3" t="s">
        <v>184</v>
      </c>
      <c r="BG56" s="3" t="s">
        <v>66</v>
      </c>
      <c r="BH56" s="3" t="s">
        <v>66</v>
      </c>
      <c r="BI56" s="3" t="s">
        <v>66</v>
      </c>
      <c r="BJ56" s="3" t="s">
        <v>66</v>
      </c>
      <c r="BK56" s="3" t="s">
        <v>66</v>
      </c>
      <c r="BL56" s="9" t="s">
        <v>66</v>
      </c>
      <c r="BM56" s="10" t="s">
        <v>66</v>
      </c>
    </row>
    <row r="57" spans="1:65" ht="90" customHeight="1" x14ac:dyDescent="0.25">
      <c r="A57" s="5" t="s">
        <v>431</v>
      </c>
      <c r="B57" s="4" t="s">
        <v>432</v>
      </c>
      <c r="C57" s="14" t="str">
        <f>IF(LEN(VLOOKUP(B57,'[1]All data'!$B$2:$H$9999,2,0))=0,"",VLOOKUP(B57,'[1]All data'!$B$2:$H$9999,2,0))</f>
        <v>License, Copyright, Goodwill, Know-how, Other manufacturing intangibles, Patent, Software, Trade name, Trade secret, Trademark</v>
      </c>
      <c r="D57" s="14" t="str">
        <f>IF(LEN(VLOOKUP(B57,'[1]All data'!$B$2:$H$9999,3,0))=0,"",VLOOKUP(B57,'[1]All data'!$B$2:$H$9999,3,0))</f>
        <v>≡</v>
      </c>
      <c r="E57" s="14" t="str">
        <f>IF(LEN(VLOOKUP(B57,'[1]All data'!$B$2:$H$9999,4,0))=0,"",VLOOKUP(B57,'[1]All data'!$B$2:$H$9999,4,0))</f>
        <v/>
      </c>
      <c r="F57" s="14" t="str">
        <f>IF(LEN(VLOOKUP(B57,'[1]All data'!$B$2:$H$9999,5,0))=0,"",VLOOKUP(B57,'[1]All data'!$B$2:$H$9999,5,0))</f>
        <v>≡</v>
      </c>
      <c r="G57" s="14" t="str">
        <f>IF(LEN(VLOOKUP(B57,'[1]All data'!$B$2:$H$9999,6,0))=0,"",VLOOKUP(B57,'[1]All data'!$B$2:$H$9999,6,0))</f>
        <v>Licensee is a company engaged in development, operation and management of [UNDISCLOSED FOR PREVIEW] mobile radio wireless voice and data communications services [UNDISCLOSED FOR PREVIEW].</v>
      </c>
      <c r="H57" s="14" t="str">
        <f>IF(LEN(VLOOKUP(B57,'[1]All data'!$B$2:$H$9999,7,0))=0,"",VLOOKUP(B57,'[1]All data'!$B$2:$H$9999,7,0))</f>
        <v>License to all right and interest to licensor's media, devices, documentation, copyrights, patents, trademarks, trade names, trade secrets, know-how related to emergency management software such as [UNDISCLOSED FOR PREVIEW] health and safety software and to utilise advertising slogans, trademarks and the associated goodwill to sell and market the emergency management software.</v>
      </c>
      <c r="I57" s="3" t="s">
        <v>123</v>
      </c>
      <c r="J57" s="3" t="s">
        <v>433</v>
      </c>
      <c r="K57" s="3" t="s">
        <v>433</v>
      </c>
      <c r="L57" s="3" t="s">
        <v>397</v>
      </c>
      <c r="M57" s="3" t="s">
        <v>434</v>
      </c>
      <c r="N57" s="3" t="s">
        <v>71</v>
      </c>
      <c r="O57" s="3" t="s">
        <v>82</v>
      </c>
      <c r="P57" s="3" t="s">
        <v>435</v>
      </c>
      <c r="Q57" s="3"/>
      <c r="R57" s="3"/>
      <c r="S57" s="3"/>
      <c r="T57" s="3" t="s">
        <v>436</v>
      </c>
      <c r="U57" s="4"/>
      <c r="V57" s="3" t="s">
        <v>66</v>
      </c>
      <c r="W57" s="4" t="s">
        <v>66</v>
      </c>
      <c r="X57" s="3" t="s">
        <v>66</v>
      </c>
      <c r="Y57" s="4" t="s">
        <v>66</v>
      </c>
      <c r="Z57" s="3" t="s">
        <v>66</v>
      </c>
      <c r="AA57" s="4" t="s">
        <v>66</v>
      </c>
      <c r="AB57" s="3" t="s">
        <v>66</v>
      </c>
      <c r="AC57" s="4" t="s">
        <v>66</v>
      </c>
      <c r="AD57" s="3" t="s">
        <v>66</v>
      </c>
      <c r="AE57" s="4" t="s">
        <v>66</v>
      </c>
      <c r="AF57" s="3" t="s">
        <v>66</v>
      </c>
      <c r="AG57" s="4" t="s">
        <v>66</v>
      </c>
      <c r="AH57" s="3" t="s">
        <v>66</v>
      </c>
      <c r="AI57" s="4" t="s">
        <v>66</v>
      </c>
      <c r="AJ57" s="3" t="s">
        <v>66</v>
      </c>
      <c r="AK57" s="4" t="s">
        <v>66</v>
      </c>
      <c r="AL57" s="3" t="s">
        <v>66</v>
      </c>
      <c r="AM57" s="4" t="s">
        <v>66</v>
      </c>
      <c r="AN57" s="3" t="s">
        <v>66</v>
      </c>
      <c r="AO57" s="4" t="s">
        <v>66</v>
      </c>
      <c r="AP57" s="3" t="s">
        <v>66</v>
      </c>
      <c r="AQ57" s="4" t="s">
        <v>66</v>
      </c>
      <c r="AR57" s="3" t="s">
        <v>66</v>
      </c>
      <c r="AS57" s="4" t="s">
        <v>66</v>
      </c>
      <c r="AT57" s="3" t="s">
        <v>66</v>
      </c>
      <c r="AU57" s="4" t="s">
        <v>66</v>
      </c>
      <c r="AV57" s="3" t="s">
        <v>66</v>
      </c>
      <c r="AW57" s="4" t="s">
        <v>66</v>
      </c>
      <c r="AX57" s="3" t="s">
        <v>66</v>
      </c>
      <c r="AY57" s="4" t="s">
        <v>66</v>
      </c>
      <c r="AZ57" s="3" t="s">
        <v>66</v>
      </c>
      <c r="BA57" s="4" t="s">
        <v>66</v>
      </c>
      <c r="BB57" s="4" t="s">
        <v>75</v>
      </c>
      <c r="BC57" s="4"/>
      <c r="BD57" s="4"/>
      <c r="BE57" s="3" t="s">
        <v>66</v>
      </c>
      <c r="BF57" s="3" t="s">
        <v>200</v>
      </c>
      <c r="BG57" s="3" t="s">
        <v>66</v>
      </c>
      <c r="BH57" s="3" t="s">
        <v>66</v>
      </c>
      <c r="BI57" s="3" t="s">
        <v>66</v>
      </c>
      <c r="BJ57" s="3" t="s">
        <v>66</v>
      </c>
      <c r="BK57" s="3" t="s">
        <v>66</v>
      </c>
      <c r="BL57" s="9" t="s">
        <v>66</v>
      </c>
      <c r="BM57" s="10" t="s">
        <v>66</v>
      </c>
    </row>
    <row r="58" spans="1:65" ht="90" customHeight="1" x14ac:dyDescent="0.25">
      <c r="A58" s="5" t="s">
        <v>437</v>
      </c>
      <c r="B58" s="4" t="s">
        <v>438</v>
      </c>
      <c r="C58" s="14" t="str">
        <f>IF(LEN(VLOOKUP(B58,'[1]All data'!$B$2:$H$9999,2,0))=0,"",VLOOKUP(B58,'[1]All data'!$B$2:$H$9999,2,0))</f>
        <v>License, Trade secret, Brand, Technology, Patent</v>
      </c>
      <c r="D58" s="14" t="str">
        <f>IF(LEN(VLOOKUP(B58,'[1]All data'!$B$2:$H$9999,3,0))=0,"",VLOOKUP(B58,'[1]All data'!$B$2:$H$9999,3,0))</f>
        <v>≡</v>
      </c>
      <c r="E58" s="14" t="str">
        <f>IF(LEN(VLOOKUP(B58,'[1]All data'!$B$2:$H$9999,4,0))=0,"",VLOOKUP(B58,'[1]All data'!$B$2:$H$9999,4,0))</f>
        <v/>
      </c>
      <c r="F58" s="14" t="str">
        <f>IF(LEN(VLOOKUP(B58,'[1]All data'!$B$2:$H$9999,5,0))=0,"",VLOOKUP(B58,'[1]All data'!$B$2:$H$9999,5,0))</f>
        <v>≡</v>
      </c>
      <c r="G58" s="14" t="str">
        <f>IF(LEN(VLOOKUP(B58,'[1]All data'!$B$2:$H$9999,6,0))=0,"",VLOOKUP(B58,'[1]All data'!$B$2:$H$9999,6,0))</f>
        <v>Licensee is a comprehensive provider of energy efficiency and alternative/renewable energy solutions for facilities primarily located in the west coast states.</v>
      </c>
      <c r="H58" s="14" t="str">
        <f>IF(LEN(VLOOKUP(B58,'[1]All data'!$B$2:$H$9999,7,0))=0,"",VLOOKUP(B58,'[1]All data'!$B$2:$H$9999,7,0))</f>
        <v>A license to practice the methods and to make, manufacture and use in connection with the advertising, promotion, sale, import and export the inventions described in the licensed patents and the other intellectual property (an innovative lighting control and an energy conservation technology known as [UNDISCLOSED FOR PREVIEW].</v>
      </c>
      <c r="I58" s="3" t="s">
        <v>123</v>
      </c>
      <c r="J58" s="3" t="s">
        <v>439</v>
      </c>
      <c r="K58" s="3" t="s">
        <v>440</v>
      </c>
      <c r="L58" s="3" t="s">
        <v>69</v>
      </c>
      <c r="M58" s="3" t="s">
        <v>441</v>
      </c>
      <c r="N58" s="3" t="s">
        <v>71</v>
      </c>
      <c r="O58" s="3" t="s">
        <v>82</v>
      </c>
      <c r="P58" s="3" t="s">
        <v>442</v>
      </c>
      <c r="Q58" s="3" t="s">
        <v>443</v>
      </c>
      <c r="R58" s="3"/>
      <c r="S58" s="3"/>
      <c r="T58" s="3" t="s">
        <v>444</v>
      </c>
      <c r="U58" s="4"/>
      <c r="V58" s="3" t="s">
        <v>66</v>
      </c>
      <c r="W58" s="4" t="s">
        <v>66</v>
      </c>
      <c r="X58" s="3" t="s">
        <v>66</v>
      </c>
      <c r="Y58" s="4" t="s">
        <v>66</v>
      </c>
      <c r="Z58" s="3" t="s">
        <v>66</v>
      </c>
      <c r="AA58" s="4" t="s">
        <v>66</v>
      </c>
      <c r="AB58" s="3" t="s">
        <v>66</v>
      </c>
      <c r="AC58" s="4" t="s">
        <v>66</v>
      </c>
      <c r="AD58" s="3" t="s">
        <v>66</v>
      </c>
      <c r="AE58" s="4" t="s">
        <v>66</v>
      </c>
      <c r="AF58" s="3" t="s">
        <v>66</v>
      </c>
      <c r="AG58" s="4" t="s">
        <v>66</v>
      </c>
      <c r="AH58" s="3" t="s">
        <v>66</v>
      </c>
      <c r="AI58" s="4" t="s">
        <v>66</v>
      </c>
      <c r="AJ58" s="3" t="s">
        <v>66</v>
      </c>
      <c r="AK58" s="4" t="s">
        <v>66</v>
      </c>
      <c r="AL58" s="3" t="s">
        <v>66</v>
      </c>
      <c r="AM58" s="4" t="s">
        <v>66</v>
      </c>
      <c r="AN58" s="3" t="s">
        <v>66</v>
      </c>
      <c r="AO58" s="4" t="s">
        <v>66</v>
      </c>
      <c r="AP58" s="3" t="s">
        <v>66</v>
      </c>
      <c r="AQ58" s="4" t="s">
        <v>66</v>
      </c>
      <c r="AR58" s="3" t="s">
        <v>66</v>
      </c>
      <c r="AS58" s="4" t="s">
        <v>66</v>
      </c>
      <c r="AT58" s="3" t="s">
        <v>66</v>
      </c>
      <c r="AU58" s="4" t="s">
        <v>66</v>
      </c>
      <c r="AV58" s="3" t="s">
        <v>66</v>
      </c>
      <c r="AW58" s="4" t="s">
        <v>66</v>
      </c>
      <c r="AX58" s="3" t="s">
        <v>66</v>
      </c>
      <c r="AY58" s="4" t="s">
        <v>66</v>
      </c>
      <c r="AZ58" s="3" t="s">
        <v>66</v>
      </c>
      <c r="BA58" s="4" t="s">
        <v>66</v>
      </c>
      <c r="BB58" s="4" t="s">
        <v>75</v>
      </c>
      <c r="BC58" s="4"/>
      <c r="BD58" s="4"/>
      <c r="BE58" s="3" t="s">
        <v>66</v>
      </c>
      <c r="BF58" s="3" t="s">
        <v>445</v>
      </c>
      <c r="BG58" s="3" t="s">
        <v>66</v>
      </c>
      <c r="BH58" s="3" t="s">
        <v>66</v>
      </c>
      <c r="BI58" s="3" t="s">
        <v>66</v>
      </c>
      <c r="BJ58" s="3" t="s">
        <v>66</v>
      </c>
      <c r="BK58" s="3" t="s">
        <v>66</v>
      </c>
      <c r="BL58" s="9" t="s">
        <v>66</v>
      </c>
      <c r="BM58" s="10" t="s">
        <v>66</v>
      </c>
    </row>
    <row r="59" spans="1:65" ht="90" customHeight="1" x14ac:dyDescent="0.25">
      <c r="A59" s="5" t="s">
        <v>446</v>
      </c>
      <c r="B59" s="4" t="s">
        <v>447</v>
      </c>
      <c r="C59" s="14" t="str">
        <f>IF(LEN(VLOOKUP(B59,'[1]All data'!$B$2:$H$9999,2,0))=0,"",VLOOKUP(B59,'[1]All data'!$B$2:$H$9999,2,0))</f>
        <v>License, Trademark, Trade name, Brand</v>
      </c>
      <c r="D59" s="14" t="str">
        <f>IF(LEN(VLOOKUP(B59,'[1]All data'!$B$2:$H$9999,3,0))=0,"",VLOOKUP(B59,'[1]All data'!$B$2:$H$9999,3,0))</f>
        <v>≡</v>
      </c>
      <c r="E59" s="14" t="str">
        <f>IF(LEN(VLOOKUP(B59,'[1]All data'!$B$2:$H$9999,4,0))=0,"",VLOOKUP(B59,'[1]All data'!$B$2:$H$9999,4,0))</f>
        <v>Licensor is a company engaged in providing integrated online, print and classroom-based products and services that address the needs of students, parents, educators and educational institutions.</v>
      </c>
      <c r="F59" s="14" t="str">
        <f>IF(LEN(VLOOKUP(B59,'[1]All data'!$B$2:$H$9999,5,0))=0,"",VLOOKUP(B59,'[1]All data'!$B$2:$H$9999,5,0))</f>
        <v>≡</v>
      </c>
      <c r="G59" s="14" t="str">
        <f>IF(LEN(VLOOKUP(B59,'[1]All data'!$B$2:$H$9999,6,0))=0,"",VLOOKUP(B59,'[1]All data'!$B$2:$H$9999,6,0))</f>
        <v/>
      </c>
      <c r="H59" s="14" t="str">
        <f>IF(LEN(VLOOKUP(B59,'[1]All data'!$B$2:$H$9999,7,0))=0,"",VLOOKUP(B59,'[1]All data'!$B$2:$H$9999,7,0))</f>
        <v>License to use licensor's trademarks, trade names and service marks with any textbooks reviewed by licensor, with advertising and promotional materials for projects and to publicise the parties' relationship; Royalty-free license to use licensee's trademarks, trade names and service marks for training seminars and online products, to publicise the parties' relationship and licensor's contribution to the projects.</v>
      </c>
      <c r="I59" s="3" t="s">
        <v>330</v>
      </c>
      <c r="J59" s="3" t="s">
        <v>448</v>
      </c>
      <c r="K59" s="3" t="s">
        <v>448</v>
      </c>
      <c r="L59" s="3" t="s">
        <v>449</v>
      </c>
      <c r="M59" s="3" t="s">
        <v>450</v>
      </c>
      <c r="N59" s="3" t="s">
        <v>71</v>
      </c>
      <c r="O59" s="3" t="s">
        <v>72</v>
      </c>
      <c r="P59" s="3" t="s">
        <v>451</v>
      </c>
      <c r="Q59" s="3"/>
      <c r="R59" s="3"/>
      <c r="S59" s="3"/>
      <c r="T59" s="3"/>
      <c r="U59" s="4"/>
      <c r="V59" s="3" t="s">
        <v>66</v>
      </c>
      <c r="W59" s="4" t="s">
        <v>66</v>
      </c>
      <c r="X59" s="3" t="s">
        <v>66</v>
      </c>
      <c r="Y59" s="4" t="s">
        <v>66</v>
      </c>
      <c r="Z59" s="3" t="s">
        <v>66</v>
      </c>
      <c r="AA59" s="4" t="s">
        <v>66</v>
      </c>
      <c r="AB59" s="3" t="s">
        <v>66</v>
      </c>
      <c r="AC59" s="4" t="s">
        <v>66</v>
      </c>
      <c r="AD59" s="3" t="s">
        <v>66</v>
      </c>
      <c r="AE59" s="4" t="s">
        <v>66</v>
      </c>
      <c r="AF59" s="3" t="s">
        <v>66</v>
      </c>
      <c r="AG59" s="4" t="s">
        <v>66</v>
      </c>
      <c r="AH59" s="3" t="s">
        <v>66</v>
      </c>
      <c r="AI59" s="4" t="s">
        <v>66</v>
      </c>
      <c r="AJ59" s="3" t="s">
        <v>66</v>
      </c>
      <c r="AK59" s="4" t="s">
        <v>66</v>
      </c>
      <c r="AL59" s="3" t="s">
        <v>66</v>
      </c>
      <c r="AM59" s="4" t="s">
        <v>66</v>
      </c>
      <c r="AN59" s="3" t="s">
        <v>66</v>
      </c>
      <c r="AO59" s="4" t="s">
        <v>66</v>
      </c>
      <c r="AP59" s="3" t="s">
        <v>66</v>
      </c>
      <c r="AQ59" s="4" t="s">
        <v>66</v>
      </c>
      <c r="AR59" s="3" t="s">
        <v>66</v>
      </c>
      <c r="AS59" s="4" t="s">
        <v>66</v>
      </c>
      <c r="AT59" s="3" t="s">
        <v>66</v>
      </c>
      <c r="AU59" s="4" t="s">
        <v>66</v>
      </c>
      <c r="AV59" s="3" t="s">
        <v>66</v>
      </c>
      <c r="AW59" s="4" t="s">
        <v>66</v>
      </c>
      <c r="AX59" s="3" t="s">
        <v>66</v>
      </c>
      <c r="AY59" s="4" t="s">
        <v>66</v>
      </c>
      <c r="AZ59" s="3" t="s">
        <v>66</v>
      </c>
      <c r="BA59" s="4" t="s">
        <v>66</v>
      </c>
      <c r="BB59" s="4" t="s">
        <v>75</v>
      </c>
      <c r="BC59" s="4"/>
      <c r="BD59" s="4"/>
      <c r="BE59" s="3" t="s">
        <v>66</v>
      </c>
      <c r="BF59" s="3" t="s">
        <v>269</v>
      </c>
      <c r="BG59" s="3" t="s">
        <v>66</v>
      </c>
      <c r="BH59" s="3" t="s">
        <v>66</v>
      </c>
      <c r="BI59" s="3" t="s">
        <v>66</v>
      </c>
      <c r="BJ59" s="3" t="s">
        <v>66</v>
      </c>
      <c r="BK59" s="3" t="s">
        <v>66</v>
      </c>
      <c r="BL59" s="9" t="s">
        <v>66</v>
      </c>
      <c r="BM59" s="10" t="s">
        <v>66</v>
      </c>
    </row>
    <row r="60" spans="1:65" ht="90" customHeight="1" x14ac:dyDescent="0.25">
      <c r="A60" s="5" t="s">
        <v>452</v>
      </c>
      <c r="B60" s="4" t="s">
        <v>453</v>
      </c>
      <c r="C60" s="14" t="str">
        <f>IF(LEN(VLOOKUP(B60,'[1]All data'!$B$2:$H$9999,2,0))=0,"",VLOOKUP(B60,'[1]All data'!$B$2:$H$9999,2,0))</f>
        <v>Trademark, Franchise</v>
      </c>
      <c r="D60" s="14" t="str">
        <f>IF(LEN(VLOOKUP(B60,'[1]All data'!$B$2:$H$9999,3,0))=0,"",VLOOKUP(B60,'[1]All data'!$B$2:$H$9999,3,0))</f>
        <v>≡</v>
      </c>
      <c r="E60" s="14" t="str">
        <f>IF(LEN(VLOOKUP(B60,'[1]All data'!$B$2:$H$9999,4,0))=0,"",VLOOKUP(B60,'[1]All data'!$B$2:$H$9999,4,0))</f>
        <v>Franchisor provides consulting services to small businesses.</v>
      </c>
      <c r="F60" s="14" t="str">
        <f>IF(LEN(VLOOKUP(B60,'[1]All data'!$B$2:$H$9999,5,0))=0,"",VLOOKUP(B60,'[1]All data'!$B$2:$H$9999,5,0))</f>
        <v>≡</v>
      </c>
      <c r="G60" s="14" t="str">
        <f>IF(LEN(VLOOKUP(B60,'[1]All data'!$B$2:$H$9999,6,0))=0,"",VLOOKUP(B60,'[1]All data'!$B$2:$H$9999,6,0))</f>
        <v/>
      </c>
      <c r="H60" s="14" t="str">
        <f>IF(LEN(VLOOKUP(B60,'[1]All data'!$B$2:$H$9999,7,0))=0,"",VLOOKUP(B60,'[1]All data'!$B$2:$H$9999,7,0))</f>
        <v>Franchise to use franchisor's trademarks in connection with operating the business of consulting services including counseling in financing, accounting, bookkeeping, tax matters (including tax counseling and planning), marketing and profit development.</v>
      </c>
      <c r="I60" s="3" t="s">
        <v>166</v>
      </c>
      <c r="J60" s="3" t="s">
        <v>187</v>
      </c>
      <c r="K60" s="3" t="s">
        <v>188</v>
      </c>
      <c r="L60" s="3" t="s">
        <v>69</v>
      </c>
      <c r="M60" s="3" t="s">
        <v>189</v>
      </c>
      <c r="N60" s="3" t="s">
        <v>71</v>
      </c>
      <c r="O60" s="3" t="s">
        <v>71</v>
      </c>
      <c r="P60" s="3"/>
      <c r="Q60" s="3"/>
      <c r="R60" s="3"/>
      <c r="S60" s="3"/>
      <c r="T60" s="3"/>
      <c r="U60" s="4"/>
      <c r="V60" s="3" t="s">
        <v>66</v>
      </c>
      <c r="W60" s="4" t="s">
        <v>66</v>
      </c>
      <c r="X60" s="3" t="s">
        <v>66</v>
      </c>
      <c r="Y60" s="4" t="s">
        <v>66</v>
      </c>
      <c r="Z60" s="3" t="s">
        <v>66</v>
      </c>
      <c r="AA60" s="4" t="s">
        <v>66</v>
      </c>
      <c r="AB60" s="3" t="s">
        <v>66</v>
      </c>
      <c r="AC60" s="4" t="s">
        <v>66</v>
      </c>
      <c r="AD60" s="3" t="s">
        <v>66</v>
      </c>
      <c r="AE60" s="4" t="s">
        <v>66</v>
      </c>
      <c r="AF60" s="3" t="s">
        <v>66</v>
      </c>
      <c r="AG60" s="4" t="s">
        <v>66</v>
      </c>
      <c r="AH60" s="3" t="s">
        <v>66</v>
      </c>
      <c r="AI60" s="4" t="s">
        <v>66</v>
      </c>
      <c r="AJ60" s="3" t="s">
        <v>66</v>
      </c>
      <c r="AK60" s="4" t="s">
        <v>66</v>
      </c>
      <c r="AL60" s="3" t="s">
        <v>66</v>
      </c>
      <c r="AM60" s="4" t="s">
        <v>66</v>
      </c>
      <c r="AN60" s="3" t="s">
        <v>66</v>
      </c>
      <c r="AO60" s="4" t="s">
        <v>66</v>
      </c>
      <c r="AP60" s="3" t="s">
        <v>66</v>
      </c>
      <c r="AQ60" s="4" t="s">
        <v>66</v>
      </c>
      <c r="AR60" s="3" t="s">
        <v>66</v>
      </c>
      <c r="AS60" s="4" t="s">
        <v>66</v>
      </c>
      <c r="AT60" s="3" t="s">
        <v>66</v>
      </c>
      <c r="AU60" s="4" t="s">
        <v>66</v>
      </c>
      <c r="AV60" s="3" t="s">
        <v>66</v>
      </c>
      <c r="AW60" s="4" t="s">
        <v>66</v>
      </c>
      <c r="AX60" s="3" t="s">
        <v>66</v>
      </c>
      <c r="AY60" s="4" t="s">
        <v>66</v>
      </c>
      <c r="AZ60" s="3" t="s">
        <v>66</v>
      </c>
      <c r="BA60" s="4" t="s">
        <v>66</v>
      </c>
      <c r="BB60" s="4" t="s">
        <v>75</v>
      </c>
      <c r="BC60" s="4"/>
      <c r="BD60" s="4"/>
      <c r="BE60" s="3" t="s">
        <v>66</v>
      </c>
      <c r="BF60" s="3" t="s">
        <v>190</v>
      </c>
      <c r="BG60" s="3" t="s">
        <v>66</v>
      </c>
      <c r="BH60" s="3" t="s">
        <v>66</v>
      </c>
      <c r="BI60" s="3" t="s">
        <v>66</v>
      </c>
      <c r="BJ60" s="3" t="s">
        <v>66</v>
      </c>
      <c r="BK60" s="3" t="s">
        <v>66</v>
      </c>
      <c r="BL60" s="9" t="s">
        <v>66</v>
      </c>
      <c r="BM60" s="10" t="s">
        <v>66</v>
      </c>
    </row>
    <row r="61" spans="1:65" ht="90" customHeight="1" x14ac:dyDescent="0.25">
      <c r="A61" s="5" t="s">
        <v>454</v>
      </c>
      <c r="B61" s="4" t="s">
        <v>455</v>
      </c>
      <c r="C61" s="14" t="str">
        <f>IF(LEN(VLOOKUP(B61,'[1]All data'!$B$2:$H$9999,2,0))=0,"",VLOOKUP(B61,'[1]All data'!$B$2:$H$9999,2,0))</f>
        <v>License, Trademark</v>
      </c>
      <c r="D61" s="14" t="str">
        <f>IF(LEN(VLOOKUP(B61,'[1]All data'!$B$2:$H$9999,3,0))=0,"",VLOOKUP(B61,'[1]All data'!$B$2:$H$9999,3,0))</f>
        <v>≡</v>
      </c>
      <c r="E61" s="14" t="str">
        <f>IF(LEN(VLOOKUP(B61,'[1]All data'!$B$2:$H$9999,4,0))=0,"",VLOOKUP(B61,'[1]All data'!$B$2:$H$9999,4,0))</f>
        <v/>
      </c>
      <c r="F61" s="14" t="str">
        <f>IF(LEN(VLOOKUP(B61,'[1]All data'!$B$2:$H$9999,5,0))=0,"",VLOOKUP(B61,'[1]All data'!$B$2:$H$9999,5,0))</f>
        <v>≡</v>
      </c>
      <c r="G61" s="14" t="str">
        <f>IF(LEN(VLOOKUP(B61,'[1]All data'!$B$2:$H$9999,6,0))=0,"",VLOOKUP(B61,'[1]All data'!$B$2:$H$9999,6,0))</f>
        <v>Licensee designs, manufactures, markets and distributes [UNDISCLOSED FOR PREVIEW] branded products to the motor sport and water sports markets.</v>
      </c>
      <c r="H61" s="14" t="str">
        <f>IF(LEN(VLOOKUP(B61,'[1]All data'!$B$2:$H$9999,7,0))=0,"",VLOOKUP(B61,'[1]All data'!$B$2:$H$9999,7,0))</f>
        <v>License to utilize licensor's logo and trademark in association with the manufacture, advertising, distribution and sale of apparel.</v>
      </c>
      <c r="I61" s="3" t="s">
        <v>123</v>
      </c>
      <c r="J61" s="3" t="s">
        <v>456</v>
      </c>
      <c r="K61" s="3" t="s">
        <v>457</v>
      </c>
      <c r="L61" s="3" t="s">
        <v>458</v>
      </c>
      <c r="M61" s="3" t="s">
        <v>459</v>
      </c>
      <c r="N61" s="3" t="s">
        <v>71</v>
      </c>
      <c r="O61" s="3" t="s">
        <v>82</v>
      </c>
      <c r="P61" s="3" t="s">
        <v>460</v>
      </c>
      <c r="Q61" s="3"/>
      <c r="R61" s="3"/>
      <c r="S61" s="3"/>
      <c r="T61" s="3"/>
      <c r="U61" s="4"/>
      <c r="V61" s="3" t="s">
        <v>66</v>
      </c>
      <c r="W61" s="4" t="s">
        <v>66</v>
      </c>
      <c r="X61" s="3" t="s">
        <v>66</v>
      </c>
      <c r="Y61" s="4" t="s">
        <v>66</v>
      </c>
      <c r="Z61" s="3" t="s">
        <v>66</v>
      </c>
      <c r="AA61" s="4" t="s">
        <v>66</v>
      </c>
      <c r="AB61" s="3" t="s">
        <v>66</v>
      </c>
      <c r="AC61" s="4" t="s">
        <v>66</v>
      </c>
      <c r="AD61" s="3" t="s">
        <v>66</v>
      </c>
      <c r="AE61" s="4" t="s">
        <v>66</v>
      </c>
      <c r="AF61" s="3" t="s">
        <v>66</v>
      </c>
      <c r="AG61" s="4" t="s">
        <v>66</v>
      </c>
      <c r="AH61" s="3" t="s">
        <v>66</v>
      </c>
      <c r="AI61" s="4" t="s">
        <v>66</v>
      </c>
      <c r="AJ61" s="3" t="s">
        <v>66</v>
      </c>
      <c r="AK61" s="4" t="s">
        <v>66</v>
      </c>
      <c r="AL61" s="3" t="s">
        <v>66</v>
      </c>
      <c r="AM61" s="4" t="s">
        <v>66</v>
      </c>
      <c r="AN61" s="3" t="s">
        <v>66</v>
      </c>
      <c r="AO61" s="4" t="s">
        <v>66</v>
      </c>
      <c r="AP61" s="3" t="s">
        <v>66</v>
      </c>
      <c r="AQ61" s="4" t="s">
        <v>66</v>
      </c>
      <c r="AR61" s="3" t="s">
        <v>66</v>
      </c>
      <c r="AS61" s="4" t="s">
        <v>66</v>
      </c>
      <c r="AT61" s="3" t="s">
        <v>66</v>
      </c>
      <c r="AU61" s="4" t="s">
        <v>66</v>
      </c>
      <c r="AV61" s="3" t="s">
        <v>66</v>
      </c>
      <c r="AW61" s="4" t="s">
        <v>66</v>
      </c>
      <c r="AX61" s="3" t="s">
        <v>66</v>
      </c>
      <c r="AY61" s="4" t="s">
        <v>66</v>
      </c>
      <c r="AZ61" s="3" t="s">
        <v>66</v>
      </c>
      <c r="BA61" s="4" t="s">
        <v>66</v>
      </c>
      <c r="BB61" s="4" t="s">
        <v>75</v>
      </c>
      <c r="BC61" s="4"/>
      <c r="BD61" s="4"/>
      <c r="BE61" s="3" t="s">
        <v>66</v>
      </c>
      <c r="BF61" s="3" t="s">
        <v>461</v>
      </c>
      <c r="BG61" s="3" t="s">
        <v>66</v>
      </c>
      <c r="BH61" s="3" t="s">
        <v>66</v>
      </c>
      <c r="BI61" s="3" t="s">
        <v>66</v>
      </c>
      <c r="BJ61" s="3" t="s">
        <v>66</v>
      </c>
      <c r="BK61" s="3" t="s">
        <v>66</v>
      </c>
      <c r="BL61" s="9" t="s">
        <v>66</v>
      </c>
      <c r="BM61" s="10" t="s">
        <v>66</v>
      </c>
    </row>
    <row r="62" spans="1:65" ht="90" customHeight="1" x14ac:dyDescent="0.25">
      <c r="A62" s="5" t="s">
        <v>462</v>
      </c>
      <c r="B62" s="4" t="s">
        <v>463</v>
      </c>
      <c r="C62" s="14" t="str">
        <f>IF(LEN(VLOOKUP(B62,'[1]All data'!$B$2:$H$9999,2,0))=0,"",VLOOKUP(B62,'[1]All data'!$B$2:$H$9999,2,0))</f>
        <v>Know-how, License, Trademark, Patent</v>
      </c>
      <c r="D62" s="14" t="str">
        <f>IF(LEN(VLOOKUP(B62,'[1]All data'!$B$2:$H$9999,3,0))=0,"",VLOOKUP(B62,'[1]All data'!$B$2:$H$9999,3,0))</f>
        <v>≡</v>
      </c>
      <c r="E62" s="14" t="str">
        <f>IF(LEN(VLOOKUP(B62,'[1]All data'!$B$2:$H$9999,4,0))=0,"",VLOOKUP(B62,'[1]All data'!$B$2:$H$9999,4,0))</f>
        <v>Licensor is a clinical-stage immunotherapy company focused on harnessing the power of the innate immune system by using the natural killer cell to treat cancer, infectious diseases and inflammatory diseases.</v>
      </c>
      <c r="F62" s="14" t="str">
        <f>IF(LEN(VLOOKUP(B62,'[1]All data'!$B$2:$H$9999,5,0))=0,"",VLOOKUP(B62,'[1]All data'!$B$2:$H$9999,5,0))</f>
        <v>≡</v>
      </c>
      <c r="G62" s="14" t="str">
        <f>IF(LEN(VLOOKUP(B62,'[1]All data'!$B$2:$H$9999,6,0))=0,"",VLOOKUP(B62,'[1]All data'!$B$2:$H$9999,6,0))</f>
        <v/>
      </c>
      <c r="H62" s="14" t="str">
        <f>IF(LEN(VLOOKUP(B62,'[1]All data'!$B$2:$H$9999,7,0))=0,"",VLOOKUP(B62,'[1]All data'!$B$2:$H$9999,7,0))</f>
        <v>License under the know-how and patent rights to use GMP-certified and GLP and cGMP unmodified natural killer cell lines (known as the NK-92 wild type cell lines that rapidly seek and destroy abnormal cells, such as cancer or virally-infected cells) and to use trademarks for the purpose of promoting, advertising or marketing related products, products that are granted the regulatory approval and services in the fields of testing and diagnostic.</v>
      </c>
      <c r="I62" s="3" t="s">
        <v>123</v>
      </c>
      <c r="J62" s="3" t="s">
        <v>464</v>
      </c>
      <c r="K62" s="3" t="s">
        <v>464</v>
      </c>
      <c r="L62" s="3" t="s">
        <v>69</v>
      </c>
      <c r="M62" s="3" t="s">
        <v>465</v>
      </c>
      <c r="N62" s="3" t="s">
        <v>71</v>
      </c>
      <c r="O62" s="3" t="s">
        <v>82</v>
      </c>
      <c r="P62" s="3" t="s">
        <v>466</v>
      </c>
      <c r="Q62" s="3" t="s">
        <v>467</v>
      </c>
      <c r="R62" s="3"/>
      <c r="S62" s="3"/>
      <c r="T62" s="3" t="s">
        <v>468</v>
      </c>
      <c r="U62" s="4"/>
      <c r="V62" s="3" t="s">
        <v>66</v>
      </c>
      <c r="W62" s="4" t="s">
        <v>66</v>
      </c>
      <c r="X62" s="3" t="s">
        <v>66</v>
      </c>
      <c r="Y62" s="4" t="s">
        <v>66</v>
      </c>
      <c r="Z62" s="3" t="s">
        <v>66</v>
      </c>
      <c r="AA62" s="4" t="s">
        <v>66</v>
      </c>
      <c r="AB62" s="3" t="s">
        <v>66</v>
      </c>
      <c r="AC62" s="4" t="s">
        <v>66</v>
      </c>
      <c r="AD62" s="3" t="s">
        <v>66</v>
      </c>
      <c r="AE62" s="4" t="s">
        <v>66</v>
      </c>
      <c r="AF62" s="3" t="s">
        <v>66</v>
      </c>
      <c r="AG62" s="4" t="s">
        <v>66</v>
      </c>
      <c r="AH62" s="3" t="s">
        <v>66</v>
      </c>
      <c r="AI62" s="4" t="s">
        <v>66</v>
      </c>
      <c r="AJ62" s="3" t="s">
        <v>66</v>
      </c>
      <c r="AK62" s="4" t="s">
        <v>66</v>
      </c>
      <c r="AL62" s="3" t="s">
        <v>66</v>
      </c>
      <c r="AM62" s="4" t="s">
        <v>66</v>
      </c>
      <c r="AN62" s="3" t="s">
        <v>66</v>
      </c>
      <c r="AO62" s="4" t="s">
        <v>66</v>
      </c>
      <c r="AP62" s="3" t="s">
        <v>66</v>
      </c>
      <c r="AQ62" s="4" t="s">
        <v>66</v>
      </c>
      <c r="AR62" s="3" t="s">
        <v>66</v>
      </c>
      <c r="AS62" s="4" t="s">
        <v>66</v>
      </c>
      <c r="AT62" s="3" t="s">
        <v>66</v>
      </c>
      <c r="AU62" s="4" t="s">
        <v>66</v>
      </c>
      <c r="AV62" s="3" t="s">
        <v>66</v>
      </c>
      <c r="AW62" s="4" t="s">
        <v>66</v>
      </c>
      <c r="AX62" s="3" t="s">
        <v>66</v>
      </c>
      <c r="AY62" s="4" t="s">
        <v>66</v>
      </c>
      <c r="AZ62" s="3" t="s">
        <v>66</v>
      </c>
      <c r="BA62" s="4" t="s">
        <v>66</v>
      </c>
      <c r="BB62" s="4" t="s">
        <v>75</v>
      </c>
      <c r="BC62" s="4"/>
      <c r="BD62" s="4"/>
      <c r="BE62" s="3" t="s">
        <v>66</v>
      </c>
      <c r="BF62" s="3" t="s">
        <v>94</v>
      </c>
      <c r="BG62" s="3" t="s">
        <v>66</v>
      </c>
      <c r="BH62" s="3" t="s">
        <v>66</v>
      </c>
      <c r="BI62" s="3" t="s">
        <v>66</v>
      </c>
      <c r="BJ62" s="3" t="s">
        <v>66</v>
      </c>
      <c r="BK62" s="3" t="s">
        <v>66</v>
      </c>
      <c r="BL62" s="9" t="s">
        <v>66</v>
      </c>
      <c r="BM62" s="10" t="s">
        <v>66</v>
      </c>
    </row>
    <row r="63" spans="1:65" ht="90" customHeight="1" x14ac:dyDescent="0.25">
      <c r="A63" s="5" t="s">
        <v>469</v>
      </c>
      <c r="B63" s="4" t="s">
        <v>470</v>
      </c>
      <c r="C63" s="14" t="str">
        <f>IF(LEN(VLOOKUP(B63,'[1]All data'!$B$2:$H$9999,2,0))=0,"",VLOOKUP(B63,'[1]All data'!$B$2:$H$9999,2,0))</f>
        <v>License, Trademark</v>
      </c>
      <c r="D63" s="14" t="str">
        <f>IF(LEN(VLOOKUP(B63,'[1]All data'!$B$2:$H$9999,3,0))=0,"",VLOOKUP(B63,'[1]All data'!$B$2:$H$9999,3,0))</f>
        <v>≡</v>
      </c>
      <c r="E63" s="14" t="str">
        <f>IF(LEN(VLOOKUP(B63,'[1]All data'!$B$2:$H$9999,4,0))=0,"",VLOOKUP(B63,'[1]All data'!$B$2:$H$9999,4,0))</f>
        <v/>
      </c>
      <c r="F63" s="14" t="str">
        <f>IF(LEN(VLOOKUP(B63,'[1]All data'!$B$2:$H$9999,5,0))=0,"",VLOOKUP(B63,'[1]All data'!$B$2:$H$9999,5,0))</f>
        <v>≡</v>
      </c>
      <c r="G63" s="14" t="str">
        <f>IF(LEN(VLOOKUP(B63,'[1]All data'!$B$2:$H$9999,6,0))=0,"",VLOOKUP(B63,'[1]All data'!$B$2:$H$9999,6,0))</f>
        <v>Licensee is in the business of, among other things, financial and marketing consultancy.</v>
      </c>
      <c r="H63" s="14" t="str">
        <f>IF(LEN(VLOOKUP(B63,'[1]All data'!$B$2:$H$9999,7,0))=0,"",VLOOKUP(B63,'[1]All data'!$B$2:$H$9999,7,0))</f>
        <v>License to use and sell [UNDISCLOSED FOR PREVIEW] (a proprietary reporting system tailored to address the specific needs of each clients to understand and manage key performance indicators related to their business) and related trademarks.</v>
      </c>
      <c r="I63" s="3" t="s">
        <v>123</v>
      </c>
      <c r="J63" s="3" t="s">
        <v>471</v>
      </c>
      <c r="K63" s="3" t="s">
        <v>472</v>
      </c>
      <c r="L63" s="3" t="s">
        <v>473</v>
      </c>
      <c r="M63" s="3" t="s">
        <v>474</v>
      </c>
      <c r="N63" s="3" t="s">
        <v>71</v>
      </c>
      <c r="O63" s="3" t="s">
        <v>71</v>
      </c>
      <c r="P63" s="3" t="s">
        <v>475</v>
      </c>
      <c r="Q63" s="3" t="s">
        <v>476</v>
      </c>
      <c r="R63" s="3"/>
      <c r="S63" s="3"/>
      <c r="T63" s="3" t="s">
        <v>477</v>
      </c>
      <c r="U63" s="4"/>
      <c r="V63" s="3" t="s">
        <v>66</v>
      </c>
      <c r="W63" s="4" t="s">
        <v>66</v>
      </c>
      <c r="X63" s="3" t="s">
        <v>66</v>
      </c>
      <c r="Y63" s="4" t="s">
        <v>66</v>
      </c>
      <c r="Z63" s="3" t="s">
        <v>66</v>
      </c>
      <c r="AA63" s="4" t="s">
        <v>66</v>
      </c>
      <c r="AB63" s="3" t="s">
        <v>66</v>
      </c>
      <c r="AC63" s="4" t="s">
        <v>66</v>
      </c>
      <c r="AD63" s="3" t="s">
        <v>66</v>
      </c>
      <c r="AE63" s="4" t="s">
        <v>66</v>
      </c>
      <c r="AF63" s="3" t="s">
        <v>66</v>
      </c>
      <c r="AG63" s="4" t="s">
        <v>66</v>
      </c>
      <c r="AH63" s="3" t="s">
        <v>66</v>
      </c>
      <c r="AI63" s="4" t="s">
        <v>66</v>
      </c>
      <c r="AJ63" s="3" t="s">
        <v>66</v>
      </c>
      <c r="AK63" s="4" t="s">
        <v>66</v>
      </c>
      <c r="AL63" s="3" t="s">
        <v>66</v>
      </c>
      <c r="AM63" s="4" t="s">
        <v>66</v>
      </c>
      <c r="AN63" s="3" t="s">
        <v>66</v>
      </c>
      <c r="AO63" s="4" t="s">
        <v>66</v>
      </c>
      <c r="AP63" s="3" t="s">
        <v>66</v>
      </c>
      <c r="AQ63" s="4" t="s">
        <v>66</v>
      </c>
      <c r="AR63" s="3" t="s">
        <v>66</v>
      </c>
      <c r="AS63" s="4" t="s">
        <v>66</v>
      </c>
      <c r="AT63" s="3" t="s">
        <v>66</v>
      </c>
      <c r="AU63" s="4" t="s">
        <v>66</v>
      </c>
      <c r="AV63" s="3" t="s">
        <v>66</v>
      </c>
      <c r="AW63" s="4" t="s">
        <v>66</v>
      </c>
      <c r="AX63" s="3" t="s">
        <v>66</v>
      </c>
      <c r="AY63" s="4" t="s">
        <v>66</v>
      </c>
      <c r="AZ63" s="3" t="s">
        <v>66</v>
      </c>
      <c r="BA63" s="4" t="s">
        <v>66</v>
      </c>
      <c r="BB63" s="4" t="s">
        <v>75</v>
      </c>
      <c r="BC63" s="4"/>
      <c r="BD63" s="4"/>
      <c r="BE63" s="3" t="s">
        <v>66</v>
      </c>
      <c r="BF63" s="3" t="s">
        <v>145</v>
      </c>
      <c r="BG63" s="3" t="s">
        <v>66</v>
      </c>
      <c r="BH63" s="3" t="s">
        <v>66</v>
      </c>
      <c r="BI63" s="3" t="s">
        <v>66</v>
      </c>
      <c r="BJ63" s="3" t="s">
        <v>66</v>
      </c>
      <c r="BK63" s="3" t="s">
        <v>66</v>
      </c>
      <c r="BL63" s="9" t="s">
        <v>66</v>
      </c>
      <c r="BM63" s="10" t="s">
        <v>66</v>
      </c>
    </row>
    <row r="64" spans="1:65" ht="90" customHeight="1" x14ac:dyDescent="0.25">
      <c r="A64" s="5" t="s">
        <v>478</v>
      </c>
      <c r="B64" s="4" t="s">
        <v>479</v>
      </c>
      <c r="C64" s="14" t="str">
        <f>IF(LEN(VLOOKUP(B64,'[1]All data'!$B$2:$H$9999,2,0))=0,"",VLOOKUP(B64,'[1]All data'!$B$2:$H$9999,2,0))</f>
        <v>License</v>
      </c>
      <c r="D64" s="14" t="str">
        <f>IF(LEN(VLOOKUP(B64,'[1]All data'!$B$2:$H$9999,3,0))=0,"",VLOOKUP(B64,'[1]All data'!$B$2:$H$9999,3,0))</f>
        <v>≡</v>
      </c>
      <c r="E64" s="14" t="str">
        <f>IF(LEN(VLOOKUP(B64,'[1]All data'!$B$2:$H$9999,4,0))=0,"",VLOOKUP(B64,'[1]All data'!$B$2:$H$9999,4,0))</f>
        <v>Licensor is engaged in the development of computer software.</v>
      </c>
      <c r="F64" s="14" t="str">
        <f>IF(LEN(VLOOKUP(B64,'[1]All data'!$B$2:$H$9999,5,0))=0,"",VLOOKUP(B64,'[1]All data'!$B$2:$H$9999,5,0))</f>
        <v>≡</v>
      </c>
      <c r="G64" s="14" t="str">
        <f>IF(LEN(VLOOKUP(B64,'[1]All data'!$B$2:$H$9999,6,0))=0,"",VLOOKUP(B64,'[1]All data'!$B$2:$H$9999,6,0))</f>
        <v>Licensee provides information optimization products and software solutions that allow organizations to deliver an extensive variety of data into [UNDISCLOSED FOR PREVIEW] and analytic applications.</v>
      </c>
      <c r="H64" s="14" t="str">
        <f>IF(LEN(VLOOKUP(B64,'[1]All data'!$B$2:$H$9999,7,0))=0,"",VLOOKUP(B64,'[1]All data'!$B$2:$H$9999,7,0))</f>
        <v>License to use and distribute licensor's intellectual property incorporated in licensee's software products [UNDISCLOSED FOR PREVIEW]</v>
      </c>
      <c r="I64" s="3" t="s">
        <v>123</v>
      </c>
      <c r="J64" s="3" t="s">
        <v>480</v>
      </c>
      <c r="K64" s="3" t="s">
        <v>480</v>
      </c>
      <c r="L64" s="3" t="s">
        <v>481</v>
      </c>
      <c r="M64" s="3" t="s">
        <v>482</v>
      </c>
      <c r="N64" s="3" t="s">
        <v>71</v>
      </c>
      <c r="O64" s="3" t="s">
        <v>82</v>
      </c>
      <c r="P64" s="3"/>
      <c r="Q64" s="3"/>
      <c r="R64" s="3"/>
      <c r="S64" s="3"/>
      <c r="T64" s="3"/>
      <c r="U64" s="4"/>
      <c r="V64" s="3" t="s">
        <v>66</v>
      </c>
      <c r="W64" s="4" t="s">
        <v>66</v>
      </c>
      <c r="X64" s="3" t="s">
        <v>66</v>
      </c>
      <c r="Y64" s="4" t="s">
        <v>66</v>
      </c>
      <c r="Z64" s="3" t="s">
        <v>66</v>
      </c>
      <c r="AA64" s="4" t="s">
        <v>66</v>
      </c>
      <c r="AB64" s="3" t="s">
        <v>66</v>
      </c>
      <c r="AC64" s="4" t="s">
        <v>66</v>
      </c>
      <c r="AD64" s="3" t="s">
        <v>66</v>
      </c>
      <c r="AE64" s="4" t="s">
        <v>66</v>
      </c>
      <c r="AF64" s="3" t="s">
        <v>66</v>
      </c>
      <c r="AG64" s="4" t="s">
        <v>66</v>
      </c>
      <c r="AH64" s="3" t="s">
        <v>66</v>
      </c>
      <c r="AI64" s="4" t="s">
        <v>66</v>
      </c>
      <c r="AJ64" s="3" t="s">
        <v>66</v>
      </c>
      <c r="AK64" s="4" t="s">
        <v>66</v>
      </c>
      <c r="AL64" s="3" t="s">
        <v>66</v>
      </c>
      <c r="AM64" s="4" t="s">
        <v>66</v>
      </c>
      <c r="AN64" s="3" t="s">
        <v>66</v>
      </c>
      <c r="AO64" s="4" t="s">
        <v>66</v>
      </c>
      <c r="AP64" s="3" t="s">
        <v>66</v>
      </c>
      <c r="AQ64" s="4" t="s">
        <v>66</v>
      </c>
      <c r="AR64" s="3" t="s">
        <v>66</v>
      </c>
      <c r="AS64" s="4" t="s">
        <v>66</v>
      </c>
      <c r="AT64" s="3" t="s">
        <v>66</v>
      </c>
      <c r="AU64" s="4" t="s">
        <v>66</v>
      </c>
      <c r="AV64" s="3" t="s">
        <v>66</v>
      </c>
      <c r="AW64" s="4" t="s">
        <v>66</v>
      </c>
      <c r="AX64" s="3" t="s">
        <v>66</v>
      </c>
      <c r="AY64" s="4" t="s">
        <v>66</v>
      </c>
      <c r="AZ64" s="3" t="s">
        <v>66</v>
      </c>
      <c r="BA64" s="4" t="s">
        <v>66</v>
      </c>
      <c r="BB64" s="4" t="s">
        <v>75</v>
      </c>
      <c r="BC64" s="4"/>
      <c r="BD64" s="4"/>
      <c r="BE64" s="3" t="s">
        <v>66</v>
      </c>
      <c r="BF64" s="3" t="s">
        <v>145</v>
      </c>
      <c r="BG64" s="3" t="s">
        <v>66</v>
      </c>
      <c r="BH64" s="3" t="s">
        <v>66</v>
      </c>
      <c r="BI64" s="3" t="s">
        <v>66</v>
      </c>
      <c r="BJ64" s="3" t="s">
        <v>66</v>
      </c>
      <c r="BK64" s="3" t="s">
        <v>66</v>
      </c>
      <c r="BL64" s="9" t="s">
        <v>66</v>
      </c>
      <c r="BM64" s="10" t="s">
        <v>66</v>
      </c>
    </row>
    <row r="65" spans="1:65" ht="90" customHeight="1" x14ac:dyDescent="0.25">
      <c r="A65" s="5" t="s">
        <v>483</v>
      </c>
      <c r="B65" s="4" t="s">
        <v>484</v>
      </c>
      <c r="C65" s="14" t="str">
        <f>IF(LEN(VLOOKUP(B65,'[1]All data'!$B$2:$H$9999,2,0))=0,"",VLOOKUP(B65,'[1]All data'!$B$2:$H$9999,2,0))</f>
        <v>License</v>
      </c>
      <c r="D65" s="14" t="str">
        <f>IF(LEN(VLOOKUP(B65,'[1]All data'!$B$2:$H$9999,3,0))=0,"",VLOOKUP(B65,'[1]All data'!$B$2:$H$9999,3,0))</f>
        <v>≡</v>
      </c>
      <c r="E65" s="14" t="str">
        <f>IF(LEN(VLOOKUP(B65,'[1]All data'!$B$2:$H$9999,4,0))=0,"",VLOOKUP(B65,'[1]All data'!$B$2:$H$9999,4,0))</f>
        <v/>
      </c>
      <c r="F65" s="14" t="str">
        <f>IF(LEN(VLOOKUP(B65,'[1]All data'!$B$2:$H$9999,5,0))=0,"",VLOOKUP(B65,'[1]All data'!$B$2:$H$9999,5,0))</f>
        <v>≡</v>
      </c>
      <c r="G65" s="14" t="str">
        <f>IF(LEN(VLOOKUP(B65,'[1]All data'!$B$2:$H$9999,6,0))=0,"",VLOOKUP(B65,'[1]All data'!$B$2:$H$9999,6,0))</f>
        <v/>
      </c>
      <c r="H65" s="14" t="str">
        <f>IF(LEN(VLOOKUP(B65,'[1]All data'!$B$2:$H$9999,7,0))=0,"",VLOOKUP(B65,'[1]All data'!$B$2:$H$9999,7,0))</f>
        <v>License to conduct the tax preparation services, including [UNDISCLOSED FOR PREVIEW] offered and provided by licensee and its franchisees at the area of space or by remote tax preparation service in licensor's stores.</v>
      </c>
      <c r="I65" s="3" t="s">
        <v>485</v>
      </c>
      <c r="J65" s="3" t="s">
        <v>486</v>
      </c>
      <c r="K65" s="3" t="s">
        <v>486</v>
      </c>
      <c r="L65" s="3" t="s">
        <v>487</v>
      </c>
      <c r="M65" s="3" t="s">
        <v>488</v>
      </c>
      <c r="N65" s="3" t="s">
        <v>71</v>
      </c>
      <c r="O65" s="3" t="s">
        <v>82</v>
      </c>
      <c r="P65" s="3" t="s">
        <v>83</v>
      </c>
      <c r="Q65" s="3"/>
      <c r="R65" s="3"/>
      <c r="S65" s="3"/>
      <c r="T65" s="3"/>
      <c r="U65" s="4"/>
      <c r="V65" s="3" t="s">
        <v>66</v>
      </c>
      <c r="W65" s="4" t="s">
        <v>66</v>
      </c>
      <c r="X65" s="3" t="s">
        <v>66</v>
      </c>
      <c r="Y65" s="4" t="s">
        <v>66</v>
      </c>
      <c r="Z65" s="3" t="s">
        <v>66</v>
      </c>
      <c r="AA65" s="4" t="s">
        <v>66</v>
      </c>
      <c r="AB65" s="3" t="s">
        <v>66</v>
      </c>
      <c r="AC65" s="4" t="s">
        <v>66</v>
      </c>
      <c r="AD65" s="3" t="s">
        <v>66</v>
      </c>
      <c r="AE65" s="4" t="s">
        <v>66</v>
      </c>
      <c r="AF65" s="3" t="s">
        <v>66</v>
      </c>
      <c r="AG65" s="4" t="s">
        <v>66</v>
      </c>
      <c r="AH65" s="3" t="s">
        <v>66</v>
      </c>
      <c r="AI65" s="4" t="s">
        <v>66</v>
      </c>
      <c r="AJ65" s="3" t="s">
        <v>66</v>
      </c>
      <c r="AK65" s="4" t="s">
        <v>66</v>
      </c>
      <c r="AL65" s="3" t="s">
        <v>66</v>
      </c>
      <c r="AM65" s="4" t="s">
        <v>66</v>
      </c>
      <c r="AN65" s="3" t="s">
        <v>66</v>
      </c>
      <c r="AO65" s="4" t="s">
        <v>66</v>
      </c>
      <c r="AP65" s="3" t="s">
        <v>66</v>
      </c>
      <c r="AQ65" s="4" t="s">
        <v>66</v>
      </c>
      <c r="AR65" s="3" t="s">
        <v>66</v>
      </c>
      <c r="AS65" s="4" t="s">
        <v>66</v>
      </c>
      <c r="AT65" s="3" t="s">
        <v>66</v>
      </c>
      <c r="AU65" s="4" t="s">
        <v>66</v>
      </c>
      <c r="AV65" s="3" t="s">
        <v>66</v>
      </c>
      <c r="AW65" s="4" t="s">
        <v>66</v>
      </c>
      <c r="AX65" s="3" t="s">
        <v>66</v>
      </c>
      <c r="AY65" s="4" t="s">
        <v>66</v>
      </c>
      <c r="AZ65" s="3" t="s">
        <v>66</v>
      </c>
      <c r="BA65" s="4" t="s">
        <v>66</v>
      </c>
      <c r="BB65" s="4"/>
      <c r="BC65" s="4"/>
      <c r="BD65" s="4" t="s">
        <v>75</v>
      </c>
      <c r="BE65" s="3" t="s">
        <v>66</v>
      </c>
      <c r="BF65" s="3" t="s">
        <v>489</v>
      </c>
      <c r="BG65" s="3" t="s">
        <v>66</v>
      </c>
      <c r="BH65" s="3" t="s">
        <v>66</v>
      </c>
      <c r="BI65" s="3" t="s">
        <v>66</v>
      </c>
      <c r="BJ65" s="3" t="s">
        <v>66</v>
      </c>
      <c r="BK65" s="3" t="s">
        <v>66</v>
      </c>
      <c r="BL65" s="9" t="s">
        <v>66</v>
      </c>
      <c r="BM65" s="10" t="s">
        <v>66</v>
      </c>
    </row>
    <row r="66" spans="1:65" ht="90" customHeight="1" x14ac:dyDescent="0.25">
      <c r="A66" s="5" t="s">
        <v>490</v>
      </c>
      <c r="B66" s="4" t="s">
        <v>491</v>
      </c>
      <c r="C66" s="14" t="str">
        <f>IF(LEN(VLOOKUP(B66,'[1]All data'!$B$2:$H$9999,2,0))=0,"",VLOOKUP(B66,'[1]All data'!$B$2:$H$9999,2,0))</f>
        <v>Know-how, Trademark, Copyright, Trade secret, Goodwill, Patent, Trade name</v>
      </c>
      <c r="D66" s="14" t="str">
        <f>IF(LEN(VLOOKUP(B66,'[1]All data'!$B$2:$H$9999,3,0))=0,"",VLOOKUP(B66,'[1]All data'!$B$2:$H$9999,3,0))</f>
        <v>≡</v>
      </c>
      <c r="E66" s="14" t="str">
        <f>IF(LEN(VLOOKUP(B66,'[1]All data'!$B$2:$H$9999,4,0))=0,"",VLOOKUP(B66,'[1]All data'!$B$2:$H$9999,4,0))</f>
        <v>Licensor is the developer of information technology solutions targeted to records compliance market and corporate enterprise management software market.</v>
      </c>
      <c r="F66" s="14" t="str">
        <f>IF(LEN(VLOOKUP(B66,'[1]All data'!$B$2:$H$9999,5,0))=0,"",VLOOKUP(B66,'[1]All data'!$B$2:$H$9999,5,0))</f>
        <v>≡</v>
      </c>
      <c r="G66" s="14" t="str">
        <f>IF(LEN(VLOOKUP(B66,'[1]All data'!$B$2:$H$9999,6,0))=0,"",VLOOKUP(B66,'[1]All data'!$B$2:$H$9999,6,0))</f>
        <v/>
      </c>
      <c r="H66" s="14" t="str">
        <f>IF(LEN(VLOOKUP(B66,'[1]All data'!$B$2:$H$9999,7,0))=0,"",VLOOKUP(B66,'[1]All data'!$B$2:$H$9999,7,0))</f>
        <v>Licensor sells to licensee its rights to tangible and intangible assets related to enterprise management and records compliance platform; Licensor also assigns to licensee the right to license purchased applications.</v>
      </c>
      <c r="I66" s="3" t="s">
        <v>492</v>
      </c>
      <c r="J66" s="3" t="s">
        <v>493</v>
      </c>
      <c r="K66" s="3" t="s">
        <v>493</v>
      </c>
      <c r="L66" s="3" t="s">
        <v>69</v>
      </c>
      <c r="M66" s="3" t="s">
        <v>156</v>
      </c>
      <c r="N66" s="3" t="s">
        <v>71</v>
      </c>
      <c r="O66" s="3" t="s">
        <v>82</v>
      </c>
      <c r="P66" s="3"/>
      <c r="Q66" s="3" t="s">
        <v>494</v>
      </c>
      <c r="R66" s="3"/>
      <c r="S66" s="3"/>
      <c r="T66" s="3" t="s">
        <v>495</v>
      </c>
      <c r="U66" s="4"/>
      <c r="V66" s="3" t="s">
        <v>66</v>
      </c>
      <c r="W66" s="4" t="s">
        <v>66</v>
      </c>
      <c r="X66" s="3" t="s">
        <v>66</v>
      </c>
      <c r="Y66" s="4" t="s">
        <v>66</v>
      </c>
      <c r="Z66" s="3" t="s">
        <v>66</v>
      </c>
      <c r="AA66" s="4" t="s">
        <v>66</v>
      </c>
      <c r="AB66" s="3" t="s">
        <v>66</v>
      </c>
      <c r="AC66" s="4" t="s">
        <v>66</v>
      </c>
      <c r="AD66" s="3" t="s">
        <v>66</v>
      </c>
      <c r="AE66" s="4" t="s">
        <v>66</v>
      </c>
      <c r="AF66" s="3" t="s">
        <v>66</v>
      </c>
      <c r="AG66" s="4" t="s">
        <v>66</v>
      </c>
      <c r="AH66" s="3" t="s">
        <v>66</v>
      </c>
      <c r="AI66" s="4" t="s">
        <v>66</v>
      </c>
      <c r="AJ66" s="3" t="s">
        <v>66</v>
      </c>
      <c r="AK66" s="4" t="s">
        <v>66</v>
      </c>
      <c r="AL66" s="3" t="s">
        <v>66</v>
      </c>
      <c r="AM66" s="4" t="s">
        <v>66</v>
      </c>
      <c r="AN66" s="3" t="s">
        <v>66</v>
      </c>
      <c r="AO66" s="4" t="s">
        <v>66</v>
      </c>
      <c r="AP66" s="3" t="s">
        <v>66</v>
      </c>
      <c r="AQ66" s="4" t="s">
        <v>66</v>
      </c>
      <c r="AR66" s="3" t="s">
        <v>66</v>
      </c>
      <c r="AS66" s="4" t="s">
        <v>66</v>
      </c>
      <c r="AT66" s="3" t="s">
        <v>66</v>
      </c>
      <c r="AU66" s="4" t="s">
        <v>66</v>
      </c>
      <c r="AV66" s="3" t="s">
        <v>66</v>
      </c>
      <c r="AW66" s="4" t="s">
        <v>66</v>
      </c>
      <c r="AX66" s="3" t="s">
        <v>66</v>
      </c>
      <c r="AY66" s="4" t="s">
        <v>66</v>
      </c>
      <c r="AZ66" s="3" t="s">
        <v>66</v>
      </c>
      <c r="BA66" s="4" t="s">
        <v>66</v>
      </c>
      <c r="BB66" s="4"/>
      <c r="BC66" s="4" t="s">
        <v>75</v>
      </c>
      <c r="BD66" s="4"/>
      <c r="BE66" s="3" t="s">
        <v>66</v>
      </c>
      <c r="BF66" s="3" t="s">
        <v>496</v>
      </c>
      <c r="BG66" s="3" t="s">
        <v>66</v>
      </c>
      <c r="BH66" s="3" t="s">
        <v>66</v>
      </c>
      <c r="BI66" s="3" t="s">
        <v>66</v>
      </c>
      <c r="BJ66" s="3" t="s">
        <v>66</v>
      </c>
      <c r="BK66" s="3" t="s">
        <v>66</v>
      </c>
      <c r="BL66" s="9" t="s">
        <v>66</v>
      </c>
      <c r="BM66" s="10" t="s">
        <v>66</v>
      </c>
    </row>
    <row r="67" spans="1:65" ht="90" customHeight="1" x14ac:dyDescent="0.25">
      <c r="A67" s="5" t="s">
        <v>497</v>
      </c>
      <c r="B67" s="4" t="s">
        <v>498</v>
      </c>
      <c r="C67" s="14" t="str">
        <f>IF(LEN(VLOOKUP(B67,'[1]All data'!$B$2:$H$9999,2,0))=0,"",VLOOKUP(B67,'[1]All data'!$B$2:$H$9999,2,0))</f>
        <v>License, Patent</v>
      </c>
      <c r="D67" s="14" t="str">
        <f>IF(LEN(VLOOKUP(B67,'[1]All data'!$B$2:$H$9999,3,0))=0,"",VLOOKUP(B67,'[1]All data'!$B$2:$H$9999,3,0))</f>
        <v>≡</v>
      </c>
      <c r="E67" s="14" t="str">
        <f>IF(LEN(VLOOKUP(B67,'[1]All data'!$B$2:$H$9999,4,0))=0,"",VLOOKUP(B67,'[1]All data'!$B$2:$H$9999,4,0))</f>
        <v>Licensor develops low-cost, high speed, light-based security and quality control solutions for use in homeland security, anti-counterfeiting, forgery/fraud prevention, brand protection and process control applications.</v>
      </c>
      <c r="F67" s="14" t="str">
        <f>IF(LEN(VLOOKUP(B67,'[1]All data'!$B$2:$H$9999,5,0))=0,"",VLOOKUP(B67,'[1]All data'!$B$2:$H$9999,5,0))</f>
        <v>≡</v>
      </c>
      <c r="G67" s="14" t="str">
        <f>IF(LEN(VLOOKUP(B67,'[1]All data'!$B$2:$H$9999,6,0))=0,"",VLOOKUP(B67,'[1]All data'!$B$2:$H$9999,6,0))</f>
        <v/>
      </c>
      <c r="H67" s="14" t="str">
        <f>IF(LEN(VLOOKUP(B67,'[1]All data'!$B$2:$H$9999,7,0))=0,"",VLOOKUP(B67,'[1]All data'!$B$2:$H$9999,7,0))</f>
        <v>License under patent rights to use, make, sell, distribute, import and exploit licensor's intellectual property (system and method of evaluating an object using electromagnetic energy) for products and services relating to environmental testing.</v>
      </c>
      <c r="I67" s="3" t="s">
        <v>123</v>
      </c>
      <c r="J67" s="3" t="s">
        <v>499</v>
      </c>
      <c r="K67" s="3" t="s">
        <v>499</v>
      </c>
      <c r="L67" s="3" t="s">
        <v>69</v>
      </c>
      <c r="M67" s="3" t="s">
        <v>500</v>
      </c>
      <c r="N67" s="3" t="s">
        <v>71</v>
      </c>
      <c r="O67" s="3" t="s">
        <v>82</v>
      </c>
      <c r="P67" s="3" t="s">
        <v>501</v>
      </c>
      <c r="Q67" s="3"/>
      <c r="R67" s="3"/>
      <c r="S67" s="3"/>
      <c r="T67" s="3" t="s">
        <v>502</v>
      </c>
      <c r="U67" s="4"/>
      <c r="V67" s="3" t="s">
        <v>66</v>
      </c>
      <c r="W67" s="4" t="s">
        <v>66</v>
      </c>
      <c r="X67" s="3" t="s">
        <v>66</v>
      </c>
      <c r="Y67" s="4" t="s">
        <v>66</v>
      </c>
      <c r="Z67" s="3" t="s">
        <v>66</v>
      </c>
      <c r="AA67" s="4" t="s">
        <v>66</v>
      </c>
      <c r="AB67" s="3" t="s">
        <v>66</v>
      </c>
      <c r="AC67" s="4" t="s">
        <v>66</v>
      </c>
      <c r="AD67" s="3" t="s">
        <v>66</v>
      </c>
      <c r="AE67" s="4" t="s">
        <v>66</v>
      </c>
      <c r="AF67" s="3" t="s">
        <v>66</v>
      </c>
      <c r="AG67" s="4" t="s">
        <v>66</v>
      </c>
      <c r="AH67" s="3" t="s">
        <v>66</v>
      </c>
      <c r="AI67" s="4" t="s">
        <v>66</v>
      </c>
      <c r="AJ67" s="3" t="s">
        <v>66</v>
      </c>
      <c r="AK67" s="4" t="s">
        <v>66</v>
      </c>
      <c r="AL67" s="3" t="s">
        <v>66</v>
      </c>
      <c r="AM67" s="4" t="s">
        <v>66</v>
      </c>
      <c r="AN67" s="3" t="s">
        <v>66</v>
      </c>
      <c r="AO67" s="4" t="s">
        <v>66</v>
      </c>
      <c r="AP67" s="3" t="s">
        <v>66</v>
      </c>
      <c r="AQ67" s="4" t="s">
        <v>66</v>
      </c>
      <c r="AR67" s="3" t="s">
        <v>66</v>
      </c>
      <c r="AS67" s="4" t="s">
        <v>66</v>
      </c>
      <c r="AT67" s="3" t="s">
        <v>66</v>
      </c>
      <c r="AU67" s="4" t="s">
        <v>66</v>
      </c>
      <c r="AV67" s="3" t="s">
        <v>66</v>
      </c>
      <c r="AW67" s="4" t="s">
        <v>66</v>
      </c>
      <c r="AX67" s="3" t="s">
        <v>66</v>
      </c>
      <c r="AY67" s="4" t="s">
        <v>66</v>
      </c>
      <c r="AZ67" s="3" t="s">
        <v>66</v>
      </c>
      <c r="BA67" s="4" t="s">
        <v>66</v>
      </c>
      <c r="BB67" s="4" t="s">
        <v>75</v>
      </c>
      <c r="BC67" s="4"/>
      <c r="BD67" s="4"/>
      <c r="BE67" s="3" t="s">
        <v>66</v>
      </c>
      <c r="BF67" s="3" t="s">
        <v>503</v>
      </c>
      <c r="BG67" s="3" t="s">
        <v>66</v>
      </c>
      <c r="BH67" s="3" t="s">
        <v>66</v>
      </c>
      <c r="BI67" s="3" t="s">
        <v>66</v>
      </c>
      <c r="BJ67" s="3" t="s">
        <v>66</v>
      </c>
      <c r="BK67" s="3" t="s">
        <v>66</v>
      </c>
      <c r="BL67" s="9" t="s">
        <v>66</v>
      </c>
      <c r="BM67" s="10" t="s">
        <v>66</v>
      </c>
    </row>
    <row r="68" spans="1:65" ht="90" customHeight="1" x14ac:dyDescent="0.25">
      <c r="A68" s="5" t="s">
        <v>504</v>
      </c>
      <c r="B68" s="4" t="s">
        <v>505</v>
      </c>
      <c r="C68" s="14" t="str">
        <f>IF(LEN(VLOOKUP(B68,'[1]All data'!$B$2:$H$9999,2,0))=0,"",VLOOKUP(B68,'[1]All data'!$B$2:$H$9999,2,0))</f>
        <v>License, Trademark, Trade secret, Technology, Patent, Software</v>
      </c>
      <c r="D68" s="14" t="str">
        <f>IF(LEN(VLOOKUP(B68,'[1]All data'!$B$2:$H$9999,3,0))=0,"",VLOOKUP(B68,'[1]All data'!$B$2:$H$9999,3,0))</f>
        <v>≡</v>
      </c>
      <c r="E68" s="14" t="str">
        <f>IF(LEN(VLOOKUP(B68,'[1]All data'!$B$2:$H$9999,4,0))=0,"",VLOOKUP(B68,'[1]All data'!$B$2:$H$9999,4,0))</f>
        <v/>
      </c>
      <c r="F68" s="14" t="str">
        <f>IF(LEN(VLOOKUP(B68,'[1]All data'!$B$2:$H$9999,5,0))=0,"",VLOOKUP(B68,'[1]All data'!$B$2:$H$9999,5,0))</f>
        <v>≡</v>
      </c>
      <c r="G68" s="14" t="str">
        <f>IF(LEN(VLOOKUP(B68,'[1]All data'!$B$2:$H$9999,6,0))=0,"",VLOOKUP(B68,'[1]All data'!$B$2:$H$9999,6,0))</f>
        <v>Licensee focuses on the provision of mobile voice over internet protocol communications and mobile advertising solutions.</v>
      </c>
      <c r="H68" s="14" t="str">
        <f>IF(LEN(VLOOKUP(B68,'[1]All data'!$B$2:$H$9999,7,0))=0,"",VLOOKUP(B68,'[1]All data'!$B$2:$H$9999,7,0))</f>
        <v>License under the technology, trade secret, know-how, patent and trademark rights to use, copy and modify the licensed rights in creating and offering location-based advertisement supported mobile microblogging applications and services. One of the parties to the agreement is an individual.</v>
      </c>
      <c r="I68" s="3" t="s">
        <v>506</v>
      </c>
      <c r="J68" s="3" t="s">
        <v>507</v>
      </c>
      <c r="K68" s="3" t="s">
        <v>507</v>
      </c>
      <c r="L68" s="3" t="s">
        <v>508</v>
      </c>
      <c r="M68" s="3" t="s">
        <v>509</v>
      </c>
      <c r="N68" s="3" t="s">
        <v>71</v>
      </c>
      <c r="O68" s="3" t="s">
        <v>72</v>
      </c>
      <c r="P68" s="3" t="s">
        <v>510</v>
      </c>
      <c r="Q68" s="3" t="s">
        <v>511</v>
      </c>
      <c r="R68" s="3"/>
      <c r="S68" s="3"/>
      <c r="T68" s="3" t="s">
        <v>512</v>
      </c>
      <c r="U68" s="4"/>
      <c r="V68" s="3" t="s">
        <v>66</v>
      </c>
      <c r="W68" s="4" t="s">
        <v>66</v>
      </c>
      <c r="X68" s="3" t="s">
        <v>66</v>
      </c>
      <c r="Y68" s="4" t="s">
        <v>66</v>
      </c>
      <c r="Z68" s="3" t="s">
        <v>66</v>
      </c>
      <c r="AA68" s="4" t="s">
        <v>66</v>
      </c>
      <c r="AB68" s="3" t="s">
        <v>66</v>
      </c>
      <c r="AC68" s="4" t="s">
        <v>66</v>
      </c>
      <c r="AD68" s="3" t="s">
        <v>66</v>
      </c>
      <c r="AE68" s="4" t="s">
        <v>66</v>
      </c>
      <c r="AF68" s="3" t="s">
        <v>66</v>
      </c>
      <c r="AG68" s="4" t="s">
        <v>66</v>
      </c>
      <c r="AH68" s="3" t="s">
        <v>66</v>
      </c>
      <c r="AI68" s="4" t="s">
        <v>66</v>
      </c>
      <c r="AJ68" s="3" t="s">
        <v>66</v>
      </c>
      <c r="AK68" s="4" t="s">
        <v>66</v>
      </c>
      <c r="AL68" s="3" t="s">
        <v>66</v>
      </c>
      <c r="AM68" s="4" t="s">
        <v>66</v>
      </c>
      <c r="AN68" s="3" t="s">
        <v>66</v>
      </c>
      <c r="AO68" s="4" t="s">
        <v>66</v>
      </c>
      <c r="AP68" s="3" t="s">
        <v>66</v>
      </c>
      <c r="AQ68" s="4" t="s">
        <v>66</v>
      </c>
      <c r="AR68" s="3" t="s">
        <v>66</v>
      </c>
      <c r="AS68" s="4" t="s">
        <v>66</v>
      </c>
      <c r="AT68" s="3" t="s">
        <v>66</v>
      </c>
      <c r="AU68" s="4" t="s">
        <v>66</v>
      </c>
      <c r="AV68" s="3" t="s">
        <v>66</v>
      </c>
      <c r="AW68" s="4" t="s">
        <v>66</v>
      </c>
      <c r="AX68" s="3" t="s">
        <v>66</v>
      </c>
      <c r="AY68" s="4" t="s">
        <v>66</v>
      </c>
      <c r="AZ68" s="3" t="s">
        <v>66</v>
      </c>
      <c r="BA68" s="4" t="s">
        <v>66</v>
      </c>
      <c r="BB68" s="4" t="s">
        <v>75</v>
      </c>
      <c r="BC68" s="4"/>
      <c r="BD68" s="4"/>
      <c r="BE68" s="3" t="s">
        <v>66</v>
      </c>
      <c r="BF68" s="3" t="s">
        <v>184</v>
      </c>
      <c r="BG68" s="3" t="s">
        <v>66</v>
      </c>
      <c r="BH68" s="3" t="s">
        <v>66</v>
      </c>
      <c r="BI68" s="3" t="s">
        <v>66</v>
      </c>
      <c r="BJ68" s="3" t="s">
        <v>66</v>
      </c>
      <c r="BK68" s="3" t="s">
        <v>66</v>
      </c>
      <c r="BL68" s="9" t="s">
        <v>66</v>
      </c>
      <c r="BM68" s="10" t="s">
        <v>66</v>
      </c>
    </row>
    <row r="69" spans="1:65" ht="90" customHeight="1" x14ac:dyDescent="0.25">
      <c r="A69" s="5" t="s">
        <v>513</v>
      </c>
      <c r="B69" s="4" t="s">
        <v>514</v>
      </c>
      <c r="C69" s="14" t="str">
        <f>IF(LEN(VLOOKUP(B69,'[1]All data'!$B$2:$H$9999,2,0))=0,"",VLOOKUP(B69,'[1]All data'!$B$2:$H$9999,2,0))</f>
        <v>License, Other marketing intangibles</v>
      </c>
      <c r="D69" s="14" t="str">
        <f>IF(LEN(VLOOKUP(B69,'[1]All data'!$B$2:$H$9999,3,0))=0,"",VLOOKUP(B69,'[1]All data'!$B$2:$H$9999,3,0))</f>
        <v>≡</v>
      </c>
      <c r="E69" s="14" t="str">
        <f>IF(LEN(VLOOKUP(B69,'[1]All data'!$B$2:$H$9999,4,0))=0,"",VLOOKUP(B69,'[1]All data'!$B$2:$H$9999,4,0))</f>
        <v>Licensor is a retired Ladies Professional Golf Association tour professional.</v>
      </c>
      <c r="F69" s="14" t="str">
        <f>IF(LEN(VLOOKUP(B69,'[1]All data'!$B$2:$H$9999,5,0))=0,"",VLOOKUP(B69,'[1]All data'!$B$2:$H$9999,5,0))</f>
        <v>≡</v>
      </c>
      <c r="G69" s="14" t="str">
        <f>IF(LEN(VLOOKUP(B69,'[1]All data'!$B$2:$H$9999,6,0))=0,"",VLOOKUP(B69,'[1]All data'!$B$2:$H$9999,6,0))</f>
        <v>Licensee is a company engaged in the manufacture and sale of women's golf clubs and other golf equipment.</v>
      </c>
      <c r="H69" s="14" t="str">
        <f>IF(LEN(VLOOKUP(B69,'[1]All data'!$B$2:$H$9999,7,0))=0,"",VLOOKUP(B69,'[1]All data'!$B$2:$H$9999,7,0))</f>
        <v>License under licensor's name, likeness and image to produce, use, manufacture,create, manufacture, market, sell and promote [UNDISCLOSED FOR PREVIEW] signature line of women's golf clubs and create 2 print advertisements per year and 1 television advertisement per year for any golf equipment; One of the parties to the agreement is an individual.</v>
      </c>
      <c r="I69" s="3" t="s">
        <v>123</v>
      </c>
      <c r="J69" s="3" t="s">
        <v>515</v>
      </c>
      <c r="K69" s="3" t="s">
        <v>516</v>
      </c>
      <c r="L69" s="3" t="s">
        <v>517</v>
      </c>
      <c r="M69" s="3" t="s">
        <v>518</v>
      </c>
      <c r="N69" s="3" t="s">
        <v>71</v>
      </c>
      <c r="O69" s="3" t="s">
        <v>82</v>
      </c>
      <c r="P69" s="3" t="s">
        <v>519</v>
      </c>
      <c r="Q69" s="3"/>
      <c r="R69" s="3"/>
      <c r="S69" s="3"/>
      <c r="T69" s="3"/>
      <c r="U69" s="4"/>
      <c r="V69" s="3" t="s">
        <v>66</v>
      </c>
      <c r="W69" s="4" t="s">
        <v>66</v>
      </c>
      <c r="X69" s="3" t="s">
        <v>66</v>
      </c>
      <c r="Y69" s="4" t="s">
        <v>66</v>
      </c>
      <c r="Z69" s="3" t="s">
        <v>66</v>
      </c>
      <c r="AA69" s="4" t="s">
        <v>66</v>
      </c>
      <c r="AB69" s="3" t="s">
        <v>66</v>
      </c>
      <c r="AC69" s="4" t="s">
        <v>66</v>
      </c>
      <c r="AD69" s="3" t="s">
        <v>66</v>
      </c>
      <c r="AE69" s="4" t="s">
        <v>66</v>
      </c>
      <c r="AF69" s="3" t="s">
        <v>66</v>
      </c>
      <c r="AG69" s="4" t="s">
        <v>66</v>
      </c>
      <c r="AH69" s="3" t="s">
        <v>66</v>
      </c>
      <c r="AI69" s="4" t="s">
        <v>66</v>
      </c>
      <c r="AJ69" s="3" t="s">
        <v>66</v>
      </c>
      <c r="AK69" s="4" t="s">
        <v>66</v>
      </c>
      <c r="AL69" s="3" t="s">
        <v>66</v>
      </c>
      <c r="AM69" s="4" t="s">
        <v>66</v>
      </c>
      <c r="AN69" s="3" t="s">
        <v>66</v>
      </c>
      <c r="AO69" s="4" t="s">
        <v>66</v>
      </c>
      <c r="AP69" s="3" t="s">
        <v>66</v>
      </c>
      <c r="AQ69" s="4" t="s">
        <v>66</v>
      </c>
      <c r="AR69" s="3" t="s">
        <v>66</v>
      </c>
      <c r="AS69" s="4" t="s">
        <v>66</v>
      </c>
      <c r="AT69" s="3" t="s">
        <v>66</v>
      </c>
      <c r="AU69" s="4" t="s">
        <v>66</v>
      </c>
      <c r="AV69" s="3" t="s">
        <v>66</v>
      </c>
      <c r="AW69" s="4" t="s">
        <v>66</v>
      </c>
      <c r="AX69" s="3" t="s">
        <v>66</v>
      </c>
      <c r="AY69" s="4" t="s">
        <v>66</v>
      </c>
      <c r="AZ69" s="3" t="s">
        <v>66</v>
      </c>
      <c r="BA69" s="4" t="s">
        <v>66</v>
      </c>
      <c r="BB69" s="4" t="s">
        <v>75</v>
      </c>
      <c r="BC69" s="4"/>
      <c r="BD69" s="4"/>
      <c r="BE69" s="3" t="s">
        <v>66</v>
      </c>
      <c r="BF69" s="3" t="s">
        <v>200</v>
      </c>
      <c r="BG69" s="3" t="s">
        <v>66</v>
      </c>
      <c r="BH69" s="3" t="s">
        <v>66</v>
      </c>
      <c r="BI69" s="3" t="s">
        <v>66</v>
      </c>
      <c r="BJ69" s="3" t="s">
        <v>66</v>
      </c>
      <c r="BK69" s="3" t="s">
        <v>66</v>
      </c>
      <c r="BL69" s="9" t="s">
        <v>66</v>
      </c>
      <c r="BM69" s="10" t="s">
        <v>66</v>
      </c>
    </row>
    <row r="70" spans="1:65" ht="90" customHeight="1" x14ac:dyDescent="0.25">
      <c r="A70" s="5" t="s">
        <v>520</v>
      </c>
      <c r="B70" s="4" t="s">
        <v>521</v>
      </c>
      <c r="C70" s="14" t="str">
        <f>IF(LEN(VLOOKUP(B70,'[1]All data'!$B$2:$H$9999,2,0))=0,"",VLOOKUP(B70,'[1]All data'!$B$2:$H$9999,2,0))</f>
        <v>License</v>
      </c>
      <c r="D70" s="14" t="str">
        <f>IF(LEN(VLOOKUP(B70,'[1]All data'!$B$2:$H$9999,3,0))=0,"",VLOOKUP(B70,'[1]All data'!$B$2:$H$9999,3,0))</f>
        <v>≡</v>
      </c>
      <c r="E70" s="14" t="str">
        <f>IF(LEN(VLOOKUP(B70,'[1]All data'!$B$2:$H$9999,4,0))=0,"",VLOOKUP(B70,'[1]All data'!$B$2:$H$9999,4,0))</f>
        <v>Licensor is a company engaged in the development and sale of real estate related education materials and conducts seminars on this topic.</v>
      </c>
      <c r="F70" s="14" t="str">
        <f>IF(LEN(VLOOKUP(B70,'[1]All data'!$B$2:$H$9999,5,0))=0,"",VLOOKUP(B70,'[1]All data'!$B$2:$H$9999,5,0))</f>
        <v>≡</v>
      </c>
      <c r="G70" s="14" t="str">
        <f>IF(LEN(VLOOKUP(B70,'[1]All data'!$B$2:$H$9999,6,0))=0,"",VLOOKUP(B70,'[1]All data'!$B$2:$H$9999,6,0))</f>
        <v>Licensee is a company engaged in the business of marketing various products and services by way of television commercials and related methods.</v>
      </c>
      <c r="H70" s="14" t="str">
        <f>IF(LEN(VLOOKUP(B70,'[1]All data'!$B$2:$H$9999,7,0))=0,"",VLOOKUP(B70,'[1]All data'!$B$2:$H$9999,7,0))</f>
        <v>License to manufacture, market and distribute books, pamphlets, audiotapes and other material, which teaches how to profit from real estate investing by creating a home-based business or expanding their current investment activities and other real estate investing and management methodology, in all forms of direct response television, print media, outbound telemarketing, package inserts, catalogues, direct sales, radio, televised shopping, credit card syndication, direct mail, internet and retail; One of the parties to the agreement is an individual.</v>
      </c>
      <c r="I70" s="3" t="s">
        <v>123</v>
      </c>
      <c r="J70" s="3" t="s">
        <v>522</v>
      </c>
      <c r="K70" s="3" t="s">
        <v>522</v>
      </c>
      <c r="L70" s="3" t="s">
        <v>523</v>
      </c>
      <c r="M70" s="3" t="s">
        <v>524</v>
      </c>
      <c r="N70" s="3" t="s">
        <v>525</v>
      </c>
      <c r="O70" s="3" t="s">
        <v>82</v>
      </c>
      <c r="P70" s="3" t="s">
        <v>435</v>
      </c>
      <c r="Q70" s="3"/>
      <c r="R70" s="3"/>
      <c r="S70" s="3"/>
      <c r="T70" s="3"/>
      <c r="U70" s="4"/>
      <c r="V70" s="3" t="s">
        <v>66</v>
      </c>
      <c r="W70" s="4" t="s">
        <v>66</v>
      </c>
      <c r="X70" s="3" t="s">
        <v>66</v>
      </c>
      <c r="Y70" s="4" t="s">
        <v>66</v>
      </c>
      <c r="Z70" s="3" t="s">
        <v>66</v>
      </c>
      <c r="AA70" s="4" t="s">
        <v>66</v>
      </c>
      <c r="AB70" s="3" t="s">
        <v>66</v>
      </c>
      <c r="AC70" s="4" t="s">
        <v>66</v>
      </c>
      <c r="AD70" s="3" t="s">
        <v>66</v>
      </c>
      <c r="AE70" s="4" t="s">
        <v>66</v>
      </c>
      <c r="AF70" s="3" t="s">
        <v>66</v>
      </c>
      <c r="AG70" s="4" t="s">
        <v>66</v>
      </c>
      <c r="AH70" s="3" t="s">
        <v>66</v>
      </c>
      <c r="AI70" s="4" t="s">
        <v>66</v>
      </c>
      <c r="AJ70" s="3" t="s">
        <v>66</v>
      </c>
      <c r="AK70" s="4" t="s">
        <v>66</v>
      </c>
      <c r="AL70" s="3" t="s">
        <v>66</v>
      </c>
      <c r="AM70" s="4" t="s">
        <v>66</v>
      </c>
      <c r="AN70" s="3" t="s">
        <v>66</v>
      </c>
      <c r="AO70" s="4" t="s">
        <v>66</v>
      </c>
      <c r="AP70" s="3" t="s">
        <v>66</v>
      </c>
      <c r="AQ70" s="4" t="s">
        <v>66</v>
      </c>
      <c r="AR70" s="3" t="s">
        <v>66</v>
      </c>
      <c r="AS70" s="4" t="s">
        <v>66</v>
      </c>
      <c r="AT70" s="3" t="s">
        <v>66</v>
      </c>
      <c r="AU70" s="4" t="s">
        <v>66</v>
      </c>
      <c r="AV70" s="3" t="s">
        <v>66</v>
      </c>
      <c r="AW70" s="4" t="s">
        <v>66</v>
      </c>
      <c r="AX70" s="3" t="s">
        <v>66</v>
      </c>
      <c r="AY70" s="4" t="s">
        <v>66</v>
      </c>
      <c r="AZ70" s="3" t="s">
        <v>66</v>
      </c>
      <c r="BA70" s="4" t="s">
        <v>66</v>
      </c>
      <c r="BB70" s="4" t="s">
        <v>75</v>
      </c>
      <c r="BC70" s="4"/>
      <c r="BD70" s="4"/>
      <c r="BE70" s="3" t="s">
        <v>66</v>
      </c>
      <c r="BF70" s="3" t="s">
        <v>173</v>
      </c>
      <c r="BG70" s="3" t="s">
        <v>66</v>
      </c>
      <c r="BH70" s="3" t="s">
        <v>66</v>
      </c>
      <c r="BI70" s="3" t="s">
        <v>66</v>
      </c>
      <c r="BJ70" s="3" t="s">
        <v>66</v>
      </c>
      <c r="BK70" s="3" t="s">
        <v>66</v>
      </c>
      <c r="BL70" s="9" t="s">
        <v>66</v>
      </c>
      <c r="BM70" s="10" t="s">
        <v>66</v>
      </c>
    </row>
    <row r="71" spans="1:65" ht="90" customHeight="1" x14ac:dyDescent="0.25">
      <c r="A71" s="5" t="s">
        <v>526</v>
      </c>
      <c r="B71" s="4" t="s">
        <v>527</v>
      </c>
      <c r="C71" s="14" t="str">
        <f>IF(LEN(VLOOKUP(B71,'[1]All data'!$B$2:$H$9999,2,0))=0,"",VLOOKUP(B71,'[1]All data'!$B$2:$H$9999,2,0))</f>
        <v>Know-how, License, Trademark, Patent</v>
      </c>
      <c r="D71" s="14" t="str">
        <f>IF(LEN(VLOOKUP(B71,'[1]All data'!$B$2:$H$9999,3,0))=0,"",VLOOKUP(B71,'[1]All data'!$B$2:$H$9999,3,0))</f>
        <v>≡</v>
      </c>
      <c r="E71" s="14" t="str">
        <f>IF(LEN(VLOOKUP(B71,'[1]All data'!$B$2:$H$9999,4,0))=0,"",VLOOKUP(B71,'[1]All data'!$B$2:$H$9999,4,0))</f>
        <v/>
      </c>
      <c r="F71" s="14" t="str">
        <f>IF(LEN(VLOOKUP(B71,'[1]All data'!$B$2:$H$9999,5,0))=0,"",VLOOKUP(B71,'[1]All data'!$B$2:$H$9999,5,0))</f>
        <v>≡</v>
      </c>
      <c r="G71" s="14" t="str">
        <f>IF(LEN(VLOOKUP(B71,'[1]All data'!$B$2:$H$9999,6,0))=0,"",VLOOKUP(B71,'[1]All data'!$B$2:$H$9999,6,0))</f>
        <v>Licensee is a company engaged in design, manufacture, packaging and marketing performance automotive and motorcycle aftermarket parts, including intake manifolds, carburetors, camshafts, cylinder heads, exhaust systems, Performer IAS Shock Absorbers and other performance components for most domestic V8 and selected V6 engines.</v>
      </c>
      <c r="H71" s="14" t="str">
        <f>IF(LEN(VLOOKUP(B71,'[1]All data'!$B$2:$H$9999,7,0))=0,"",VLOOKUP(B71,'[1]All data'!$B$2:$H$9999,7,0))</f>
        <v>License under licensor's patents, trademarks and know-how to manufacture, have manufactured, use, sell, advertise and distribute inertia sensitive system and advertising material in the OEM market and non-OEM aftermarket; One of the parties to the agreement is an individual.</v>
      </c>
      <c r="I71" s="3" t="s">
        <v>123</v>
      </c>
      <c r="J71" s="3" t="s">
        <v>528</v>
      </c>
      <c r="K71" s="3" t="s">
        <v>529</v>
      </c>
      <c r="L71" s="3" t="s">
        <v>69</v>
      </c>
      <c r="M71" s="3" t="s">
        <v>530</v>
      </c>
      <c r="N71" s="3" t="s">
        <v>71</v>
      </c>
      <c r="O71" s="3" t="s">
        <v>82</v>
      </c>
      <c r="P71" s="3" t="s">
        <v>531</v>
      </c>
      <c r="Q71" s="3"/>
      <c r="R71" s="3"/>
      <c r="S71" s="3"/>
      <c r="T71" s="3"/>
      <c r="U71" s="4"/>
      <c r="V71" s="3" t="s">
        <v>66</v>
      </c>
      <c r="W71" s="4" t="s">
        <v>66</v>
      </c>
      <c r="X71" s="3" t="s">
        <v>66</v>
      </c>
      <c r="Y71" s="4" t="s">
        <v>66</v>
      </c>
      <c r="Z71" s="3" t="s">
        <v>66</v>
      </c>
      <c r="AA71" s="4" t="s">
        <v>66</v>
      </c>
      <c r="AB71" s="3" t="s">
        <v>66</v>
      </c>
      <c r="AC71" s="4" t="s">
        <v>66</v>
      </c>
      <c r="AD71" s="3" t="s">
        <v>66</v>
      </c>
      <c r="AE71" s="4" t="s">
        <v>66</v>
      </c>
      <c r="AF71" s="3" t="s">
        <v>66</v>
      </c>
      <c r="AG71" s="4" t="s">
        <v>66</v>
      </c>
      <c r="AH71" s="3" t="s">
        <v>66</v>
      </c>
      <c r="AI71" s="4" t="s">
        <v>66</v>
      </c>
      <c r="AJ71" s="3" t="s">
        <v>66</v>
      </c>
      <c r="AK71" s="4" t="s">
        <v>66</v>
      </c>
      <c r="AL71" s="3" t="s">
        <v>66</v>
      </c>
      <c r="AM71" s="4" t="s">
        <v>66</v>
      </c>
      <c r="AN71" s="3" t="s">
        <v>66</v>
      </c>
      <c r="AO71" s="4" t="s">
        <v>66</v>
      </c>
      <c r="AP71" s="3" t="s">
        <v>66</v>
      </c>
      <c r="AQ71" s="4" t="s">
        <v>66</v>
      </c>
      <c r="AR71" s="3" t="s">
        <v>66</v>
      </c>
      <c r="AS71" s="4" t="s">
        <v>66</v>
      </c>
      <c r="AT71" s="3" t="s">
        <v>66</v>
      </c>
      <c r="AU71" s="4" t="s">
        <v>66</v>
      </c>
      <c r="AV71" s="3" t="s">
        <v>66</v>
      </c>
      <c r="AW71" s="4" t="s">
        <v>66</v>
      </c>
      <c r="AX71" s="3" t="s">
        <v>66</v>
      </c>
      <c r="AY71" s="4" t="s">
        <v>66</v>
      </c>
      <c r="AZ71" s="3" t="s">
        <v>66</v>
      </c>
      <c r="BA71" s="4" t="s">
        <v>66</v>
      </c>
      <c r="BB71" s="4" t="s">
        <v>75</v>
      </c>
      <c r="BC71" s="4"/>
      <c r="BD71" s="4"/>
      <c r="BE71" s="3" t="s">
        <v>66</v>
      </c>
      <c r="BF71" s="3" t="s">
        <v>532</v>
      </c>
      <c r="BG71" s="3" t="s">
        <v>66</v>
      </c>
      <c r="BH71" s="3" t="s">
        <v>66</v>
      </c>
      <c r="BI71" s="3" t="s">
        <v>66</v>
      </c>
      <c r="BJ71" s="3" t="s">
        <v>66</v>
      </c>
      <c r="BK71" s="3" t="s">
        <v>66</v>
      </c>
      <c r="BL71" s="9" t="s">
        <v>66</v>
      </c>
      <c r="BM71" s="10" t="s">
        <v>66</v>
      </c>
    </row>
    <row r="72" spans="1:65" ht="90" customHeight="1" x14ac:dyDescent="0.25">
      <c r="A72" s="5" t="s">
        <v>533</v>
      </c>
      <c r="B72" s="4" t="s">
        <v>534</v>
      </c>
      <c r="C72" s="14" t="str">
        <f>IF(LEN(VLOOKUP(B72,'[1]All data'!$B$2:$H$9999,2,0))=0,"",VLOOKUP(B72,'[1]All data'!$B$2:$H$9999,2,0))</f>
        <v>License, Brand</v>
      </c>
      <c r="D72" s="14" t="str">
        <f>IF(LEN(VLOOKUP(B72,'[1]All data'!$B$2:$H$9999,3,0))=0,"",VLOOKUP(B72,'[1]All data'!$B$2:$H$9999,3,0))</f>
        <v>≡</v>
      </c>
      <c r="E72" s="14" t="str">
        <f>IF(LEN(VLOOKUP(B72,'[1]All data'!$B$2:$H$9999,4,0))=0,"",VLOOKUP(B72,'[1]All data'!$B$2:$H$9999,4,0))</f>
        <v>Licensor assists parents of missing children and working with law enforcement in the search for a missing child by organizing volunteers and distributing posters.</v>
      </c>
      <c r="F72" s="14" t="str">
        <f>IF(LEN(VLOOKUP(B72,'[1]All data'!$B$2:$H$9999,5,0))=0,"",VLOOKUP(B72,'[1]All data'!$B$2:$H$9999,5,0))</f>
        <v>≡</v>
      </c>
      <c r="G72" s="14" t="str">
        <f>IF(LEN(VLOOKUP(B72,'[1]All data'!$B$2:$H$9999,6,0))=0,"",VLOOKUP(B72,'[1]All data'!$B$2:$H$9999,6,0))</f>
        <v>Licensee is a technology incubator with its core competencies being management support, leadership expertise and marketing implementation and it uses digital signage technologies to help, support and strengthen companies in the out of home media, digital signage, and entertainment industries.</v>
      </c>
      <c r="H72" s="14" t="str">
        <f>IF(LEN(VLOOKUP(B72,'[1]All data'!$B$2:$H$9999,7,0))=0,"",VLOOKUP(B72,'[1]All data'!$B$2:$H$9999,7,0))</f>
        <v>License to reproduce, market products and services using the [UNDISCLOSED FOR PREVIEW] brand in connection with the development and operation of a digital signage network for the purpose of displaying pictures of missing persons to the public; One of the parties to the agreement is a non-profit entity.</v>
      </c>
      <c r="I72" s="3" t="s">
        <v>123</v>
      </c>
      <c r="J72" s="3" t="s">
        <v>535</v>
      </c>
      <c r="K72" s="3" t="s">
        <v>160</v>
      </c>
      <c r="L72" s="3" t="s">
        <v>161</v>
      </c>
      <c r="M72" s="3" t="s">
        <v>536</v>
      </c>
      <c r="N72" s="3" t="s">
        <v>71</v>
      </c>
      <c r="O72" s="3" t="s">
        <v>82</v>
      </c>
      <c r="P72" s="3" t="s">
        <v>537</v>
      </c>
      <c r="Q72" s="3" t="s">
        <v>538</v>
      </c>
      <c r="R72" s="3"/>
      <c r="S72" s="3"/>
      <c r="T72" s="3"/>
      <c r="U72" s="4"/>
      <c r="V72" s="3" t="s">
        <v>66</v>
      </c>
      <c r="W72" s="4" t="s">
        <v>66</v>
      </c>
      <c r="X72" s="3" t="s">
        <v>66</v>
      </c>
      <c r="Y72" s="4" t="s">
        <v>66</v>
      </c>
      <c r="Z72" s="3" t="s">
        <v>66</v>
      </c>
      <c r="AA72" s="4" t="s">
        <v>66</v>
      </c>
      <c r="AB72" s="3" t="s">
        <v>66</v>
      </c>
      <c r="AC72" s="4" t="s">
        <v>66</v>
      </c>
      <c r="AD72" s="3" t="s">
        <v>66</v>
      </c>
      <c r="AE72" s="4" t="s">
        <v>66</v>
      </c>
      <c r="AF72" s="3" t="s">
        <v>66</v>
      </c>
      <c r="AG72" s="4" t="s">
        <v>66</v>
      </c>
      <c r="AH72" s="3" t="s">
        <v>66</v>
      </c>
      <c r="AI72" s="4" t="s">
        <v>66</v>
      </c>
      <c r="AJ72" s="3" t="s">
        <v>66</v>
      </c>
      <c r="AK72" s="4" t="s">
        <v>66</v>
      </c>
      <c r="AL72" s="3" t="s">
        <v>66</v>
      </c>
      <c r="AM72" s="4" t="s">
        <v>66</v>
      </c>
      <c r="AN72" s="3" t="s">
        <v>66</v>
      </c>
      <c r="AO72" s="4" t="s">
        <v>66</v>
      </c>
      <c r="AP72" s="3" t="s">
        <v>66</v>
      </c>
      <c r="AQ72" s="4" t="s">
        <v>66</v>
      </c>
      <c r="AR72" s="3" t="s">
        <v>66</v>
      </c>
      <c r="AS72" s="4" t="s">
        <v>66</v>
      </c>
      <c r="AT72" s="3" t="s">
        <v>66</v>
      </c>
      <c r="AU72" s="4" t="s">
        <v>66</v>
      </c>
      <c r="AV72" s="3" t="s">
        <v>66</v>
      </c>
      <c r="AW72" s="4" t="s">
        <v>66</v>
      </c>
      <c r="AX72" s="3" t="s">
        <v>66</v>
      </c>
      <c r="AY72" s="4" t="s">
        <v>66</v>
      </c>
      <c r="AZ72" s="3" t="s">
        <v>66</v>
      </c>
      <c r="BA72" s="4" t="s">
        <v>66</v>
      </c>
      <c r="BB72" s="4" t="s">
        <v>75</v>
      </c>
      <c r="BC72" s="4"/>
      <c r="BD72" s="4"/>
      <c r="BE72" s="3" t="s">
        <v>66</v>
      </c>
      <c r="BF72" s="3" t="s">
        <v>269</v>
      </c>
      <c r="BG72" s="3" t="s">
        <v>66</v>
      </c>
      <c r="BH72" s="3" t="s">
        <v>66</v>
      </c>
      <c r="BI72" s="3" t="s">
        <v>66</v>
      </c>
      <c r="BJ72" s="3" t="s">
        <v>66</v>
      </c>
      <c r="BK72" s="3" t="s">
        <v>66</v>
      </c>
      <c r="BL72" s="9" t="s">
        <v>66</v>
      </c>
      <c r="BM72" s="10" t="s">
        <v>66</v>
      </c>
    </row>
    <row r="73" spans="1:65" ht="90" customHeight="1" x14ac:dyDescent="0.25">
      <c r="A73" s="5" t="s">
        <v>539</v>
      </c>
      <c r="B73" s="4" t="s">
        <v>540</v>
      </c>
      <c r="C73" s="14" t="str">
        <f>IF(LEN(VLOOKUP(B73,'[1]All data'!$B$2:$H$9999,2,0))=0,"",VLOOKUP(B73,'[1]All data'!$B$2:$H$9999,2,0))</f>
        <v>Know-how, License, Trademark, Copyright, Patent, Software</v>
      </c>
      <c r="D73" s="14" t="str">
        <f>IF(LEN(VLOOKUP(B73,'[1]All data'!$B$2:$H$9999,3,0))=0,"",VLOOKUP(B73,'[1]All data'!$B$2:$H$9999,3,0))</f>
        <v>≡</v>
      </c>
      <c r="E73" s="14" t="str">
        <f>IF(LEN(VLOOKUP(B73,'[1]All data'!$B$2:$H$9999,4,0))=0,"",VLOOKUP(B73,'[1]All data'!$B$2:$H$9999,4,0))</f>
        <v/>
      </c>
      <c r="F73" s="14" t="str">
        <f>IF(LEN(VLOOKUP(B73,'[1]All data'!$B$2:$H$9999,5,0))=0,"",VLOOKUP(B73,'[1]All data'!$B$2:$H$9999,5,0))</f>
        <v>≡</v>
      </c>
      <c r="G73" s="14" t="str">
        <f>IF(LEN(VLOOKUP(B73,'[1]All data'!$B$2:$H$9999,6,0))=0,"",VLOOKUP(B73,'[1]All data'!$B$2:$H$9999,6,0))</f>
        <v>Licensee is developing products and services based on inference/expert system and sensor data fusion technology.</v>
      </c>
      <c r="H73" s="14" t="str">
        <f>IF(LEN(VLOOKUP(B73,'[1]All data'!$B$2:$H$9999,7,0))=0,"",VLOOKUP(B73,'[1]All data'!$B$2:$H$9999,7,0))</f>
        <v>License under copyright, know-how and patent rights to research, develop, distribute, import, use, sell and otherwise exploit software products, in particular [UNDISCLOSED FOR PREVIEW] (fractal encoding for buried unexploded ordnance detection using electromagnetic and magnetic geophysical sensors) and [UNDISCLOSED FOR PREVIEW] (mobile underwater debris survey system) and related materials; One of the parties to the agreement is a non-profit entity.</v>
      </c>
      <c r="I73" s="3" t="s">
        <v>123</v>
      </c>
      <c r="J73" s="3" t="s">
        <v>541</v>
      </c>
      <c r="K73" s="3" t="s">
        <v>541</v>
      </c>
      <c r="L73" s="3" t="s">
        <v>69</v>
      </c>
      <c r="M73" s="3" t="s">
        <v>81</v>
      </c>
      <c r="N73" s="3" t="s">
        <v>71</v>
      </c>
      <c r="O73" s="3" t="s">
        <v>72</v>
      </c>
      <c r="P73" s="3" t="s">
        <v>542</v>
      </c>
      <c r="Q73" s="3"/>
      <c r="R73" s="3"/>
      <c r="S73" s="3"/>
      <c r="T73" s="3"/>
      <c r="U73" s="4"/>
      <c r="V73" s="3" t="s">
        <v>66</v>
      </c>
      <c r="W73" s="4" t="s">
        <v>66</v>
      </c>
      <c r="X73" s="3" t="s">
        <v>66</v>
      </c>
      <c r="Y73" s="4" t="s">
        <v>66</v>
      </c>
      <c r="Z73" s="3" t="s">
        <v>66</v>
      </c>
      <c r="AA73" s="4" t="s">
        <v>66</v>
      </c>
      <c r="AB73" s="3" t="s">
        <v>66</v>
      </c>
      <c r="AC73" s="4" t="s">
        <v>66</v>
      </c>
      <c r="AD73" s="3" t="s">
        <v>66</v>
      </c>
      <c r="AE73" s="4" t="s">
        <v>66</v>
      </c>
      <c r="AF73" s="3" t="s">
        <v>66</v>
      </c>
      <c r="AG73" s="4" t="s">
        <v>66</v>
      </c>
      <c r="AH73" s="3" t="s">
        <v>66</v>
      </c>
      <c r="AI73" s="4" t="s">
        <v>66</v>
      </c>
      <c r="AJ73" s="3" t="s">
        <v>66</v>
      </c>
      <c r="AK73" s="4" t="s">
        <v>66</v>
      </c>
      <c r="AL73" s="3" t="s">
        <v>66</v>
      </c>
      <c r="AM73" s="4" t="s">
        <v>66</v>
      </c>
      <c r="AN73" s="3" t="s">
        <v>66</v>
      </c>
      <c r="AO73" s="4" t="s">
        <v>66</v>
      </c>
      <c r="AP73" s="3" t="s">
        <v>66</v>
      </c>
      <c r="AQ73" s="4" t="s">
        <v>66</v>
      </c>
      <c r="AR73" s="3" t="s">
        <v>66</v>
      </c>
      <c r="AS73" s="4" t="s">
        <v>66</v>
      </c>
      <c r="AT73" s="3" t="s">
        <v>66</v>
      </c>
      <c r="AU73" s="4" t="s">
        <v>66</v>
      </c>
      <c r="AV73" s="3" t="s">
        <v>66</v>
      </c>
      <c r="AW73" s="4" t="s">
        <v>66</v>
      </c>
      <c r="AX73" s="3" t="s">
        <v>66</v>
      </c>
      <c r="AY73" s="4" t="s">
        <v>66</v>
      </c>
      <c r="AZ73" s="3" t="s">
        <v>66</v>
      </c>
      <c r="BA73" s="4" t="s">
        <v>66</v>
      </c>
      <c r="BB73" s="4" t="s">
        <v>75</v>
      </c>
      <c r="BC73" s="4"/>
      <c r="BD73" s="4" t="s">
        <v>75</v>
      </c>
      <c r="BE73" s="3" t="s">
        <v>66</v>
      </c>
      <c r="BF73" s="3" t="s">
        <v>76</v>
      </c>
      <c r="BG73" s="3" t="s">
        <v>66</v>
      </c>
      <c r="BH73" s="3" t="s">
        <v>66</v>
      </c>
      <c r="BI73" s="3" t="s">
        <v>66</v>
      </c>
      <c r="BJ73" s="3" t="s">
        <v>66</v>
      </c>
      <c r="BK73" s="3" t="s">
        <v>66</v>
      </c>
      <c r="BL73" s="9" t="s">
        <v>66</v>
      </c>
      <c r="BM73" s="10" t="s">
        <v>66</v>
      </c>
    </row>
    <row r="74" spans="1:65" ht="90" customHeight="1" x14ac:dyDescent="0.25">
      <c r="A74" s="5" t="s">
        <v>543</v>
      </c>
      <c r="B74" s="4" t="s">
        <v>544</v>
      </c>
      <c r="C74" s="14" t="str">
        <f>IF(LEN(VLOOKUP(B74,'[1]All data'!$B$2:$H$9999,2,0))=0,"",VLOOKUP(B74,'[1]All data'!$B$2:$H$9999,2,0))</f>
        <v>License, Trademark</v>
      </c>
      <c r="D74" s="14" t="str">
        <f>IF(LEN(VLOOKUP(B74,'[1]All data'!$B$2:$H$9999,3,0))=0,"",VLOOKUP(B74,'[1]All data'!$B$2:$H$9999,3,0))</f>
        <v>≡</v>
      </c>
      <c r="E74" s="14" t="str">
        <f>IF(LEN(VLOOKUP(B74,'[1]All data'!$B$2:$H$9999,4,0))=0,"",VLOOKUP(B74,'[1]All data'!$B$2:$H$9999,4,0))</f>
        <v/>
      </c>
      <c r="F74" s="14" t="str">
        <f>IF(LEN(VLOOKUP(B74,'[1]All data'!$B$2:$H$9999,5,0))=0,"",VLOOKUP(B74,'[1]All data'!$B$2:$H$9999,5,0))</f>
        <v>≡</v>
      </c>
      <c r="G74" s="14" t="str">
        <f>IF(LEN(VLOOKUP(B74,'[1]All data'!$B$2:$H$9999,6,0))=0,"",VLOOKUP(B74,'[1]All data'!$B$2:$H$9999,6,0))</f>
        <v/>
      </c>
      <c r="H74" s="14" t="str">
        <f>IF(LEN(VLOOKUP(B74,'[1]All data'!$B$2:$H$9999,7,0))=0,"",VLOOKUP(B74,'[1]All data'!$B$2:$H$9999,7,0))</f>
        <v>License and right under [UNDISCLOSED FOR PREVIEW] trademark, editorial and other contents to publish, sell advertising space in, market and distribute technology and consumer gadgets magazines [UNDISCLOSED FOR PREVIEW] as well as the right to use licensed materials in connection with advertisements and other promotional materials for such magazines; The agreement is concluded between related parties.</v>
      </c>
      <c r="I74" s="3" t="s">
        <v>545</v>
      </c>
      <c r="J74" s="3" t="s">
        <v>546</v>
      </c>
      <c r="K74" s="3" t="s">
        <v>547</v>
      </c>
      <c r="L74" s="3" t="s">
        <v>548</v>
      </c>
      <c r="M74" s="3" t="s">
        <v>549</v>
      </c>
      <c r="N74" s="3" t="s">
        <v>550</v>
      </c>
      <c r="O74" s="3" t="s">
        <v>551</v>
      </c>
      <c r="P74" s="3" t="s">
        <v>552</v>
      </c>
      <c r="Q74" s="3"/>
      <c r="R74" s="3"/>
      <c r="S74" s="3"/>
      <c r="T74" s="3"/>
      <c r="U74" s="4"/>
      <c r="V74" s="3" t="s">
        <v>66</v>
      </c>
      <c r="W74" s="4" t="s">
        <v>66</v>
      </c>
      <c r="X74" s="3" t="s">
        <v>66</v>
      </c>
      <c r="Y74" s="4" t="s">
        <v>66</v>
      </c>
      <c r="Z74" s="3" t="s">
        <v>66</v>
      </c>
      <c r="AA74" s="4" t="s">
        <v>66</v>
      </c>
      <c r="AB74" s="3" t="s">
        <v>66</v>
      </c>
      <c r="AC74" s="4" t="s">
        <v>66</v>
      </c>
      <c r="AD74" s="3" t="s">
        <v>66</v>
      </c>
      <c r="AE74" s="4" t="s">
        <v>66</v>
      </c>
      <c r="AF74" s="3" t="s">
        <v>66</v>
      </c>
      <c r="AG74" s="4" t="s">
        <v>66</v>
      </c>
      <c r="AH74" s="3" t="s">
        <v>66</v>
      </c>
      <c r="AI74" s="4" t="s">
        <v>66</v>
      </c>
      <c r="AJ74" s="3" t="s">
        <v>66</v>
      </c>
      <c r="AK74" s="4" t="s">
        <v>66</v>
      </c>
      <c r="AL74" s="3" t="s">
        <v>66</v>
      </c>
      <c r="AM74" s="4" t="s">
        <v>66</v>
      </c>
      <c r="AN74" s="3" t="s">
        <v>66</v>
      </c>
      <c r="AO74" s="4" t="s">
        <v>66</v>
      </c>
      <c r="AP74" s="3" t="s">
        <v>66</v>
      </c>
      <c r="AQ74" s="4" t="s">
        <v>66</v>
      </c>
      <c r="AR74" s="3" t="s">
        <v>66</v>
      </c>
      <c r="AS74" s="4" t="s">
        <v>66</v>
      </c>
      <c r="AT74" s="3" t="s">
        <v>66</v>
      </c>
      <c r="AU74" s="4" t="s">
        <v>66</v>
      </c>
      <c r="AV74" s="3" t="s">
        <v>66</v>
      </c>
      <c r="AW74" s="4" t="s">
        <v>66</v>
      </c>
      <c r="AX74" s="3" t="s">
        <v>66</v>
      </c>
      <c r="AY74" s="4" t="s">
        <v>66</v>
      </c>
      <c r="AZ74" s="3" t="s">
        <v>66</v>
      </c>
      <c r="BA74" s="4" t="s">
        <v>66</v>
      </c>
      <c r="BB74" s="4" t="s">
        <v>75</v>
      </c>
      <c r="BC74" s="4"/>
      <c r="BD74" s="4"/>
      <c r="BE74" s="3" t="s">
        <v>66</v>
      </c>
      <c r="BF74" s="3" t="s">
        <v>76</v>
      </c>
      <c r="BG74" s="3" t="s">
        <v>66</v>
      </c>
      <c r="BH74" s="3" t="s">
        <v>66</v>
      </c>
      <c r="BI74" s="3" t="s">
        <v>66</v>
      </c>
      <c r="BJ74" s="3" t="s">
        <v>66</v>
      </c>
      <c r="BK74" s="3" t="s">
        <v>66</v>
      </c>
      <c r="BL74" s="9" t="s">
        <v>66</v>
      </c>
      <c r="BM74" s="10" t="s">
        <v>66</v>
      </c>
    </row>
    <row r="75" spans="1:65" ht="90" customHeight="1" x14ac:dyDescent="0.25">
      <c r="A75" s="5" t="s">
        <v>553</v>
      </c>
      <c r="B75" s="4" t="s">
        <v>554</v>
      </c>
      <c r="C75" s="14" t="str">
        <f>IF(LEN(VLOOKUP(B75,'[1]All data'!$B$2:$H$9999,2,0))=0,"",VLOOKUP(B75,'[1]All data'!$B$2:$H$9999,2,0))</f>
        <v>License, Trademark</v>
      </c>
      <c r="D75" s="14" t="str">
        <f>IF(LEN(VLOOKUP(B75,'[1]All data'!$B$2:$H$9999,3,0))=0,"",VLOOKUP(B75,'[1]All data'!$B$2:$H$9999,3,0))</f>
        <v>≡</v>
      </c>
      <c r="E75" s="14" t="str">
        <f>IF(LEN(VLOOKUP(B75,'[1]All data'!$B$2:$H$9999,4,0))=0,"",VLOOKUP(B75,'[1]All data'!$B$2:$H$9999,4,0))</f>
        <v/>
      </c>
      <c r="F75" s="14" t="str">
        <f>IF(LEN(VLOOKUP(B75,'[1]All data'!$B$2:$H$9999,5,0))=0,"",VLOOKUP(B75,'[1]All data'!$B$2:$H$9999,5,0))</f>
        <v>≡</v>
      </c>
      <c r="G75" s="14" t="str">
        <f>IF(LEN(VLOOKUP(B75,'[1]All data'!$B$2:$H$9999,6,0))=0,"",VLOOKUP(B75,'[1]All data'!$B$2:$H$9999,6,0))</f>
        <v/>
      </c>
      <c r="H75" s="14" t="str">
        <f>IF(LEN(VLOOKUP(B75,'[1]All data'!$B$2:$H$9999,7,0))=0,"",VLOOKUP(B75,'[1]All data'!$B$2:$H$9999,7,0))</f>
        <v>License and right under [UNDISCLOSED FOR PREVIEW] trademark and editorial and other contents to publish, sell advertising space in, market and distribute magazines (primarily for children readership) and other promotional materials for such magazines; The agreement is concluded between related parties.</v>
      </c>
      <c r="I75" s="3" t="s">
        <v>545</v>
      </c>
      <c r="J75" s="3" t="s">
        <v>546</v>
      </c>
      <c r="K75" s="3" t="s">
        <v>547</v>
      </c>
      <c r="L75" s="3" t="s">
        <v>548</v>
      </c>
      <c r="M75" s="3" t="s">
        <v>549</v>
      </c>
      <c r="N75" s="3" t="s">
        <v>555</v>
      </c>
      <c r="O75" s="3" t="s">
        <v>556</v>
      </c>
      <c r="P75" s="3" t="s">
        <v>557</v>
      </c>
      <c r="Q75" s="3"/>
      <c r="R75" s="3"/>
      <c r="S75" s="3"/>
      <c r="T75" s="3"/>
      <c r="U75" s="4"/>
      <c r="V75" s="3" t="s">
        <v>66</v>
      </c>
      <c r="W75" s="4" t="s">
        <v>66</v>
      </c>
      <c r="X75" s="3" t="s">
        <v>66</v>
      </c>
      <c r="Y75" s="4" t="s">
        <v>66</v>
      </c>
      <c r="Z75" s="3" t="s">
        <v>66</v>
      </c>
      <c r="AA75" s="4" t="s">
        <v>66</v>
      </c>
      <c r="AB75" s="3" t="s">
        <v>66</v>
      </c>
      <c r="AC75" s="4" t="s">
        <v>66</v>
      </c>
      <c r="AD75" s="3" t="s">
        <v>66</v>
      </c>
      <c r="AE75" s="4" t="s">
        <v>66</v>
      </c>
      <c r="AF75" s="3" t="s">
        <v>66</v>
      </c>
      <c r="AG75" s="4" t="s">
        <v>66</v>
      </c>
      <c r="AH75" s="3" t="s">
        <v>66</v>
      </c>
      <c r="AI75" s="4" t="s">
        <v>66</v>
      </c>
      <c r="AJ75" s="3" t="s">
        <v>66</v>
      </c>
      <c r="AK75" s="4" t="s">
        <v>66</v>
      </c>
      <c r="AL75" s="3" t="s">
        <v>66</v>
      </c>
      <c r="AM75" s="4" t="s">
        <v>66</v>
      </c>
      <c r="AN75" s="3" t="s">
        <v>66</v>
      </c>
      <c r="AO75" s="4" t="s">
        <v>66</v>
      </c>
      <c r="AP75" s="3" t="s">
        <v>66</v>
      </c>
      <c r="AQ75" s="4" t="s">
        <v>66</v>
      </c>
      <c r="AR75" s="3" t="s">
        <v>66</v>
      </c>
      <c r="AS75" s="4" t="s">
        <v>66</v>
      </c>
      <c r="AT75" s="3" t="s">
        <v>66</v>
      </c>
      <c r="AU75" s="4" t="s">
        <v>66</v>
      </c>
      <c r="AV75" s="3" t="s">
        <v>66</v>
      </c>
      <c r="AW75" s="4" t="s">
        <v>66</v>
      </c>
      <c r="AX75" s="3" t="s">
        <v>66</v>
      </c>
      <c r="AY75" s="4" t="s">
        <v>66</v>
      </c>
      <c r="AZ75" s="3" t="s">
        <v>66</v>
      </c>
      <c r="BA75" s="4" t="s">
        <v>66</v>
      </c>
      <c r="BB75" s="4" t="s">
        <v>75</v>
      </c>
      <c r="BC75" s="4"/>
      <c r="BD75" s="4"/>
      <c r="BE75" s="3" t="s">
        <v>66</v>
      </c>
      <c r="BF75" s="3" t="s">
        <v>76</v>
      </c>
      <c r="BG75" s="3" t="s">
        <v>66</v>
      </c>
      <c r="BH75" s="3" t="s">
        <v>66</v>
      </c>
      <c r="BI75" s="3" t="s">
        <v>66</v>
      </c>
      <c r="BJ75" s="3" t="s">
        <v>66</v>
      </c>
      <c r="BK75" s="3" t="s">
        <v>66</v>
      </c>
      <c r="BL75" s="9" t="s">
        <v>66</v>
      </c>
      <c r="BM75" s="10" t="s">
        <v>66</v>
      </c>
    </row>
    <row r="76" spans="1:65" ht="90" customHeight="1" x14ac:dyDescent="0.25">
      <c r="A76" s="5" t="s">
        <v>558</v>
      </c>
      <c r="B76" s="4" t="s">
        <v>559</v>
      </c>
      <c r="C76" s="14" t="str">
        <f>IF(LEN(VLOOKUP(B76,'[1]All data'!$B$2:$H$9999,2,0))=0,"",VLOOKUP(B76,'[1]All data'!$B$2:$H$9999,2,0))</f>
        <v>Sublicense, Know-how, License, Trademark, Copyright, Trade secret</v>
      </c>
      <c r="D76" s="14" t="str">
        <f>IF(LEN(VLOOKUP(B76,'[1]All data'!$B$2:$H$9999,3,0))=0,"",VLOOKUP(B76,'[1]All data'!$B$2:$H$9999,3,0))</f>
        <v>≡</v>
      </c>
      <c r="E76" s="14" t="str">
        <f>IF(LEN(VLOOKUP(B76,'[1]All data'!$B$2:$H$9999,4,0))=0,"",VLOOKUP(B76,'[1]All data'!$B$2:$H$9999,4,0))</f>
        <v/>
      </c>
      <c r="F76" s="14" t="str">
        <f>IF(LEN(VLOOKUP(B76,'[1]All data'!$B$2:$H$9999,5,0))=0,"",VLOOKUP(B76,'[1]All data'!$B$2:$H$9999,5,0))</f>
        <v>≡</v>
      </c>
      <c r="G76" s="14" t="str">
        <f>IF(LEN(VLOOKUP(B76,'[1]All data'!$B$2:$H$9999,6,0))=0,"",VLOOKUP(B76,'[1]All data'!$B$2:$H$9999,6,0))</f>
        <v>Licensee is developer, owner and operator of destination casino resorts.</v>
      </c>
      <c r="H76" s="14" t="str">
        <f>IF(LEN(VLOOKUP(B76,'[1]All data'!$B$2:$H$9999,7,0))=0,"",VLOOKUP(B76,'[1]All data'!$B$2:$H$9999,7,0))</f>
        <v>License and sublicense to use trademarks, copyrights, trade secrets, know-how in connection with the operation, advertising, promotion, distribution and services of integrated hotel and casino resort known as [UNDISCLOSED FOR PREVIEW]; The agreement is concluded between related parties.</v>
      </c>
      <c r="I76" s="3" t="s">
        <v>560</v>
      </c>
      <c r="J76" s="3" t="s">
        <v>561</v>
      </c>
      <c r="K76" s="3" t="s">
        <v>561</v>
      </c>
      <c r="L76" s="3" t="s">
        <v>69</v>
      </c>
      <c r="M76" s="3" t="s">
        <v>562</v>
      </c>
      <c r="N76" s="3" t="s">
        <v>71</v>
      </c>
      <c r="O76" s="3" t="s">
        <v>72</v>
      </c>
      <c r="P76" s="3" t="s">
        <v>563</v>
      </c>
      <c r="Q76" s="3"/>
      <c r="R76" s="3"/>
      <c r="S76" s="3"/>
      <c r="T76" s="3"/>
      <c r="U76" s="4"/>
      <c r="V76" s="3" t="s">
        <v>66</v>
      </c>
      <c r="W76" s="4" t="s">
        <v>66</v>
      </c>
      <c r="X76" s="3" t="s">
        <v>66</v>
      </c>
      <c r="Y76" s="4" t="s">
        <v>66</v>
      </c>
      <c r="Z76" s="3" t="s">
        <v>66</v>
      </c>
      <c r="AA76" s="4" t="s">
        <v>66</v>
      </c>
      <c r="AB76" s="3" t="s">
        <v>66</v>
      </c>
      <c r="AC76" s="4" t="s">
        <v>66</v>
      </c>
      <c r="AD76" s="3" t="s">
        <v>66</v>
      </c>
      <c r="AE76" s="4" t="s">
        <v>66</v>
      </c>
      <c r="AF76" s="3" t="s">
        <v>66</v>
      </c>
      <c r="AG76" s="4" t="s">
        <v>66</v>
      </c>
      <c r="AH76" s="3" t="s">
        <v>66</v>
      </c>
      <c r="AI76" s="4" t="s">
        <v>66</v>
      </c>
      <c r="AJ76" s="3" t="s">
        <v>66</v>
      </c>
      <c r="AK76" s="4" t="s">
        <v>66</v>
      </c>
      <c r="AL76" s="3" t="s">
        <v>66</v>
      </c>
      <c r="AM76" s="4" t="s">
        <v>66</v>
      </c>
      <c r="AN76" s="3" t="s">
        <v>66</v>
      </c>
      <c r="AO76" s="4" t="s">
        <v>66</v>
      </c>
      <c r="AP76" s="3" t="s">
        <v>66</v>
      </c>
      <c r="AQ76" s="4" t="s">
        <v>66</v>
      </c>
      <c r="AR76" s="3" t="s">
        <v>66</v>
      </c>
      <c r="AS76" s="4" t="s">
        <v>66</v>
      </c>
      <c r="AT76" s="3" t="s">
        <v>66</v>
      </c>
      <c r="AU76" s="4" t="s">
        <v>66</v>
      </c>
      <c r="AV76" s="3" t="s">
        <v>66</v>
      </c>
      <c r="AW76" s="4" t="s">
        <v>66</v>
      </c>
      <c r="AX76" s="3" t="s">
        <v>66</v>
      </c>
      <c r="AY76" s="4" t="s">
        <v>66</v>
      </c>
      <c r="AZ76" s="3" t="s">
        <v>66</v>
      </c>
      <c r="BA76" s="4" t="s">
        <v>66</v>
      </c>
      <c r="BB76" s="4" t="s">
        <v>75</v>
      </c>
      <c r="BC76" s="4"/>
      <c r="BD76" s="4"/>
      <c r="BE76" s="3" t="s">
        <v>66</v>
      </c>
      <c r="BF76" s="3" t="s">
        <v>564</v>
      </c>
      <c r="BG76" s="3" t="s">
        <v>66</v>
      </c>
      <c r="BH76" s="3" t="s">
        <v>66</v>
      </c>
      <c r="BI76" s="3" t="s">
        <v>66</v>
      </c>
      <c r="BJ76" s="3" t="s">
        <v>66</v>
      </c>
      <c r="BK76" s="3" t="s">
        <v>66</v>
      </c>
      <c r="BL76" s="9" t="s">
        <v>66</v>
      </c>
      <c r="BM76" s="10" t="s">
        <v>66</v>
      </c>
    </row>
    <row r="77" spans="1:65" ht="90" customHeight="1" x14ac:dyDescent="0.25">
      <c r="A77" s="5" t="s">
        <v>565</v>
      </c>
      <c r="B77" s="4" t="s">
        <v>566</v>
      </c>
      <c r="C77" s="14" t="str">
        <f>IF(LEN(VLOOKUP(B77,'[1]All data'!$B$2:$H$9999,2,0))=0,"",VLOOKUP(B77,'[1]All data'!$B$2:$H$9999,2,0))</f>
        <v>License, Trademark</v>
      </c>
      <c r="D77" s="14" t="str">
        <f>IF(LEN(VLOOKUP(B77,'[1]All data'!$B$2:$H$9999,3,0))=0,"",VLOOKUP(B77,'[1]All data'!$B$2:$H$9999,3,0))</f>
        <v>≡</v>
      </c>
      <c r="E77" s="14" t="str">
        <f>IF(LEN(VLOOKUP(B77,'[1]All data'!$B$2:$H$9999,4,0))=0,"",VLOOKUP(B77,'[1]All data'!$B$2:$H$9999,4,0))</f>
        <v/>
      </c>
      <c r="F77" s="14" t="str">
        <f>IF(LEN(VLOOKUP(B77,'[1]All data'!$B$2:$H$9999,5,0))=0,"",VLOOKUP(B77,'[1]All data'!$B$2:$H$9999,5,0))</f>
        <v>≡</v>
      </c>
      <c r="G77" s="14" t="str">
        <f>IF(LEN(VLOOKUP(B77,'[1]All data'!$B$2:$H$9999,6,0))=0,"",VLOOKUP(B77,'[1]All data'!$B$2:$H$9999,6,0))</f>
        <v>Licensees business is based on the exchange of foreign currency through the use of automated machines.</v>
      </c>
      <c r="H77" s="14" t="str">
        <f>IF(LEN(VLOOKUP(B77,'[1]All data'!$B$2:$H$9999,7,0))=0,"",VLOOKUP(B77,'[1]All data'!$B$2:$H$9999,7,0))</f>
        <v>License to use the trademark [UNDISCLOSED FOR PREVIEW] in connection with the promotion, advertising and performance of the [UNDISCLOSED FOR PREVIEW] automatic currency exchange machines; One of the parties to the agreement is an individual; The agreement is concluded between related parties.</v>
      </c>
      <c r="I77" s="3" t="s">
        <v>567</v>
      </c>
      <c r="J77" s="3" t="s">
        <v>568</v>
      </c>
      <c r="K77" s="3" t="s">
        <v>569</v>
      </c>
      <c r="L77" s="3" t="s">
        <v>570</v>
      </c>
      <c r="M77" s="3" t="s">
        <v>571</v>
      </c>
      <c r="N77" s="3" t="s">
        <v>572</v>
      </c>
      <c r="O77" s="3" t="s">
        <v>72</v>
      </c>
      <c r="P77" s="3" t="s">
        <v>573</v>
      </c>
      <c r="Q77" s="3" t="s">
        <v>574</v>
      </c>
      <c r="R77" s="3"/>
      <c r="S77" s="3"/>
      <c r="T77" s="3"/>
      <c r="U77" s="4"/>
      <c r="V77" s="3" t="s">
        <v>66</v>
      </c>
      <c r="W77" s="4" t="s">
        <v>66</v>
      </c>
      <c r="X77" s="3" t="s">
        <v>66</v>
      </c>
      <c r="Y77" s="4" t="s">
        <v>66</v>
      </c>
      <c r="Z77" s="3" t="s">
        <v>66</v>
      </c>
      <c r="AA77" s="4" t="s">
        <v>66</v>
      </c>
      <c r="AB77" s="3" t="s">
        <v>66</v>
      </c>
      <c r="AC77" s="4" t="s">
        <v>66</v>
      </c>
      <c r="AD77" s="3" t="s">
        <v>66</v>
      </c>
      <c r="AE77" s="4" t="s">
        <v>66</v>
      </c>
      <c r="AF77" s="3" t="s">
        <v>66</v>
      </c>
      <c r="AG77" s="4" t="s">
        <v>66</v>
      </c>
      <c r="AH77" s="3" t="s">
        <v>66</v>
      </c>
      <c r="AI77" s="4" t="s">
        <v>66</v>
      </c>
      <c r="AJ77" s="3" t="s">
        <v>66</v>
      </c>
      <c r="AK77" s="4" t="s">
        <v>66</v>
      </c>
      <c r="AL77" s="3" t="s">
        <v>66</v>
      </c>
      <c r="AM77" s="4" t="s">
        <v>66</v>
      </c>
      <c r="AN77" s="3" t="s">
        <v>66</v>
      </c>
      <c r="AO77" s="4" t="s">
        <v>66</v>
      </c>
      <c r="AP77" s="3" t="s">
        <v>66</v>
      </c>
      <c r="AQ77" s="4" t="s">
        <v>66</v>
      </c>
      <c r="AR77" s="3" t="s">
        <v>66</v>
      </c>
      <c r="AS77" s="4" t="s">
        <v>66</v>
      </c>
      <c r="AT77" s="3" t="s">
        <v>66</v>
      </c>
      <c r="AU77" s="4" t="s">
        <v>66</v>
      </c>
      <c r="AV77" s="3" t="s">
        <v>66</v>
      </c>
      <c r="AW77" s="4" t="s">
        <v>66</v>
      </c>
      <c r="AX77" s="3" t="s">
        <v>66</v>
      </c>
      <c r="AY77" s="4" t="s">
        <v>66</v>
      </c>
      <c r="AZ77" s="3" t="s">
        <v>66</v>
      </c>
      <c r="BA77" s="4" t="s">
        <v>66</v>
      </c>
      <c r="BB77" s="4" t="s">
        <v>75</v>
      </c>
      <c r="BC77" s="4"/>
      <c r="BD77" s="4"/>
      <c r="BE77" s="3" t="s">
        <v>66</v>
      </c>
      <c r="BF77" s="3" t="s">
        <v>173</v>
      </c>
      <c r="BG77" s="3" t="s">
        <v>66</v>
      </c>
      <c r="BH77" s="3" t="s">
        <v>66</v>
      </c>
      <c r="BI77" s="3" t="s">
        <v>66</v>
      </c>
      <c r="BJ77" s="3" t="s">
        <v>66</v>
      </c>
      <c r="BK77" s="3" t="s">
        <v>66</v>
      </c>
      <c r="BL77" s="9" t="s">
        <v>66</v>
      </c>
      <c r="BM77" s="10" t="s">
        <v>66</v>
      </c>
    </row>
    <row r="78" spans="1:65" ht="90" customHeight="1" x14ac:dyDescent="0.25">
      <c r="A78" s="5" t="s">
        <v>575</v>
      </c>
      <c r="B78" s="4" t="s">
        <v>576</v>
      </c>
      <c r="C78" s="14" t="str">
        <f>IF(LEN(VLOOKUP(B78,'[1]All data'!$B$2:$H$9999,2,0))=0,"",VLOOKUP(B78,'[1]All data'!$B$2:$H$9999,2,0))</f>
        <v>License, Trademark</v>
      </c>
      <c r="D78" s="14" t="str">
        <f>IF(LEN(VLOOKUP(B78,'[1]All data'!$B$2:$H$9999,3,0))=0,"",VLOOKUP(B78,'[1]All data'!$B$2:$H$9999,3,0))</f>
        <v>≡</v>
      </c>
      <c r="E78" s="14" t="str">
        <f>IF(LEN(VLOOKUP(B78,'[1]All data'!$B$2:$H$9999,4,0))=0,"",VLOOKUP(B78,'[1]All data'!$B$2:$H$9999,4,0))</f>
        <v/>
      </c>
      <c r="F78" s="14" t="str">
        <f>IF(LEN(VLOOKUP(B78,'[1]All data'!$B$2:$H$9999,5,0))=0,"",VLOOKUP(B78,'[1]All data'!$B$2:$H$9999,5,0))</f>
        <v>≡</v>
      </c>
      <c r="G78" s="14" t="str">
        <f>IF(LEN(VLOOKUP(B78,'[1]All data'!$B$2:$H$9999,6,0))=0,"",VLOOKUP(B78,'[1]All data'!$B$2:$H$9999,6,0))</f>
        <v/>
      </c>
      <c r="H78" s="14" t="str">
        <f>IF(LEN(VLOOKUP(B78,'[1]All data'!$B$2:$H$9999,7,0))=0,"",VLOOKUP(B78,'[1]All data'!$B$2:$H$9999,7,0))</f>
        <v>License and right under [UNDISCLOSED FOR PREVIEW] trademark, editorial and other contents (published prior 01/02/2004) to publish, sell advertising space in, market and distribute photo-journalist led magazines as well as the right to use licensed materials in connection with advertisements and other promotional materials for such magazines; The agreement is concluded between related parties.</v>
      </c>
      <c r="I78" s="3" t="s">
        <v>545</v>
      </c>
      <c r="J78" s="3" t="s">
        <v>546</v>
      </c>
      <c r="K78" s="3" t="s">
        <v>547</v>
      </c>
      <c r="L78" s="3" t="s">
        <v>548</v>
      </c>
      <c r="M78" s="3" t="s">
        <v>549</v>
      </c>
      <c r="N78" s="3" t="s">
        <v>550</v>
      </c>
      <c r="O78" s="3" t="s">
        <v>577</v>
      </c>
      <c r="P78" s="3" t="s">
        <v>578</v>
      </c>
      <c r="Q78" s="3"/>
      <c r="R78" s="3"/>
      <c r="S78" s="3"/>
      <c r="T78" s="3"/>
      <c r="U78" s="4"/>
      <c r="V78" s="3" t="s">
        <v>66</v>
      </c>
      <c r="W78" s="4" t="s">
        <v>66</v>
      </c>
      <c r="X78" s="3" t="s">
        <v>66</v>
      </c>
      <c r="Y78" s="4" t="s">
        <v>66</v>
      </c>
      <c r="Z78" s="3" t="s">
        <v>66</v>
      </c>
      <c r="AA78" s="4" t="s">
        <v>66</v>
      </c>
      <c r="AB78" s="3" t="s">
        <v>66</v>
      </c>
      <c r="AC78" s="4" t="s">
        <v>66</v>
      </c>
      <c r="AD78" s="3" t="s">
        <v>66</v>
      </c>
      <c r="AE78" s="4" t="s">
        <v>66</v>
      </c>
      <c r="AF78" s="3" t="s">
        <v>66</v>
      </c>
      <c r="AG78" s="4" t="s">
        <v>66</v>
      </c>
      <c r="AH78" s="3" t="s">
        <v>66</v>
      </c>
      <c r="AI78" s="4" t="s">
        <v>66</v>
      </c>
      <c r="AJ78" s="3" t="s">
        <v>66</v>
      </c>
      <c r="AK78" s="4" t="s">
        <v>66</v>
      </c>
      <c r="AL78" s="3" t="s">
        <v>66</v>
      </c>
      <c r="AM78" s="4" t="s">
        <v>66</v>
      </c>
      <c r="AN78" s="3" t="s">
        <v>66</v>
      </c>
      <c r="AO78" s="4" t="s">
        <v>66</v>
      </c>
      <c r="AP78" s="3" t="s">
        <v>66</v>
      </c>
      <c r="AQ78" s="4" t="s">
        <v>66</v>
      </c>
      <c r="AR78" s="3" t="s">
        <v>66</v>
      </c>
      <c r="AS78" s="4" t="s">
        <v>66</v>
      </c>
      <c r="AT78" s="3" t="s">
        <v>66</v>
      </c>
      <c r="AU78" s="4" t="s">
        <v>66</v>
      </c>
      <c r="AV78" s="3" t="s">
        <v>66</v>
      </c>
      <c r="AW78" s="4" t="s">
        <v>66</v>
      </c>
      <c r="AX78" s="3" t="s">
        <v>66</v>
      </c>
      <c r="AY78" s="4" t="s">
        <v>66</v>
      </c>
      <c r="AZ78" s="3" t="s">
        <v>66</v>
      </c>
      <c r="BA78" s="4" t="s">
        <v>66</v>
      </c>
      <c r="BB78" s="4" t="s">
        <v>75</v>
      </c>
      <c r="BC78" s="4"/>
      <c r="BD78" s="4"/>
      <c r="BE78" s="3" t="s">
        <v>66</v>
      </c>
      <c r="BF78" s="3" t="s">
        <v>76</v>
      </c>
      <c r="BG78" s="3" t="s">
        <v>66</v>
      </c>
      <c r="BH78" s="3" t="s">
        <v>66</v>
      </c>
      <c r="BI78" s="3" t="s">
        <v>66</v>
      </c>
      <c r="BJ78" s="3" t="s">
        <v>66</v>
      </c>
      <c r="BK78" s="3" t="s">
        <v>66</v>
      </c>
      <c r="BL78" s="9" t="s">
        <v>66</v>
      </c>
      <c r="BM78" s="10" t="s">
        <v>66</v>
      </c>
    </row>
    <row r="79" spans="1:65" ht="90" customHeight="1" x14ac:dyDescent="0.25">
      <c r="A79" s="5" t="s">
        <v>579</v>
      </c>
      <c r="B79" s="4" t="s">
        <v>580</v>
      </c>
      <c r="C79" s="14" t="str">
        <f>IF(LEN(VLOOKUP(B79,'[1]All data'!$B$2:$H$9999,2,0))=0,"",VLOOKUP(B79,'[1]All data'!$B$2:$H$9999,2,0))</f>
        <v>Sublicense, Trademark, Brand, Goodwill</v>
      </c>
      <c r="D79" s="14" t="str">
        <f>IF(LEN(VLOOKUP(B79,'[1]All data'!$B$2:$H$9999,3,0))=0,"",VLOOKUP(B79,'[1]All data'!$B$2:$H$9999,3,0))</f>
        <v>≡</v>
      </c>
      <c r="E79" s="14" t="str">
        <f>IF(LEN(VLOOKUP(B79,'[1]All data'!$B$2:$H$9999,4,0))=0,"",VLOOKUP(B79,'[1]All data'!$B$2:$H$9999,4,0))</f>
        <v>The principal business activities of licensor are publishing magazines.</v>
      </c>
      <c r="F79" s="14" t="str">
        <f>IF(LEN(VLOOKUP(B79,'[1]All data'!$B$2:$H$9999,5,0))=0,"",VLOOKUP(B79,'[1]All data'!$B$2:$H$9999,5,0))</f>
        <v>≡</v>
      </c>
      <c r="G79" s="14" t="str">
        <f>IF(LEN(VLOOKUP(B79,'[1]All data'!$B$2:$H$9999,6,0))=0,"",VLOOKUP(B79,'[1]All data'!$B$2:$H$9999,6,0))</f>
        <v>Licensee carries on the business of publishing, printing, advertising and distributing certain editions of Elle, Elle Décor and its derivatives.</v>
      </c>
      <c r="H79" s="14" t="str">
        <f>IF(LEN(VLOOKUP(B79,'[1]All data'!$B$2:$H$9999,7,0))=0,"",VLOOKUP(B79,'[1]All data'!$B$2:$H$9999,7,0))</f>
        <v>Sublicense under ELLE trademarks, brands, logos, domain names and associated goodwill to publish, print, market, promote, distribute and sell magazines, editorial websites, mobile sites, services and applications, other editorial content or social media developments, also to operate e-commerce business, substantially devoted to up-scale fashion, among other things , as well as to publish, market, distribute, promote and sell books and e-books (the content of which shall be derived in part from licensee's editorial content), related to up-scale fashion, beauty, lifestyle, interior decoration, design and cuisine; The parties of the agreement are related.</v>
      </c>
      <c r="I79" s="3" t="s">
        <v>581</v>
      </c>
      <c r="J79" s="3" t="s">
        <v>582</v>
      </c>
      <c r="K79" s="3" t="s">
        <v>583</v>
      </c>
      <c r="L79" s="3" t="s">
        <v>584</v>
      </c>
      <c r="M79" s="3" t="s">
        <v>585</v>
      </c>
      <c r="N79" s="3" t="s">
        <v>71</v>
      </c>
      <c r="O79" s="3" t="s">
        <v>586</v>
      </c>
      <c r="P79" s="3"/>
      <c r="Q79" s="3"/>
      <c r="R79" s="3"/>
      <c r="S79" s="3"/>
      <c r="T79" s="3"/>
      <c r="U79" s="4"/>
      <c r="V79" s="3" t="s">
        <v>66</v>
      </c>
      <c r="W79" s="4" t="s">
        <v>66</v>
      </c>
      <c r="X79" s="3" t="s">
        <v>66</v>
      </c>
      <c r="Y79" s="4" t="s">
        <v>66</v>
      </c>
      <c r="Z79" s="3" t="s">
        <v>66</v>
      </c>
      <c r="AA79" s="4" t="s">
        <v>66</v>
      </c>
      <c r="AB79" s="3" t="s">
        <v>66</v>
      </c>
      <c r="AC79" s="4" t="s">
        <v>66</v>
      </c>
      <c r="AD79" s="3" t="s">
        <v>66</v>
      </c>
      <c r="AE79" s="4" t="s">
        <v>66</v>
      </c>
      <c r="AF79" s="3" t="s">
        <v>66</v>
      </c>
      <c r="AG79" s="4" t="s">
        <v>66</v>
      </c>
      <c r="AH79" s="3" t="s">
        <v>66</v>
      </c>
      <c r="AI79" s="4" t="s">
        <v>66</v>
      </c>
      <c r="AJ79" s="3" t="s">
        <v>66</v>
      </c>
      <c r="AK79" s="4" t="s">
        <v>66</v>
      </c>
      <c r="AL79" s="3" t="s">
        <v>66</v>
      </c>
      <c r="AM79" s="4" t="s">
        <v>66</v>
      </c>
      <c r="AN79" s="3" t="s">
        <v>66</v>
      </c>
      <c r="AO79" s="4" t="s">
        <v>66</v>
      </c>
      <c r="AP79" s="3" t="s">
        <v>66</v>
      </c>
      <c r="AQ79" s="4" t="s">
        <v>66</v>
      </c>
      <c r="AR79" s="3" t="s">
        <v>66</v>
      </c>
      <c r="AS79" s="4" t="s">
        <v>66</v>
      </c>
      <c r="AT79" s="3" t="s">
        <v>66</v>
      </c>
      <c r="AU79" s="4" t="s">
        <v>66</v>
      </c>
      <c r="AV79" s="3" t="s">
        <v>66</v>
      </c>
      <c r="AW79" s="4" t="s">
        <v>66</v>
      </c>
      <c r="AX79" s="3" t="s">
        <v>66</v>
      </c>
      <c r="AY79" s="4" t="s">
        <v>66</v>
      </c>
      <c r="AZ79" s="3" t="s">
        <v>66</v>
      </c>
      <c r="BA79" s="4" t="s">
        <v>66</v>
      </c>
      <c r="BB79" s="4" t="s">
        <v>75</v>
      </c>
      <c r="BC79" s="4"/>
      <c r="BD79" s="4"/>
      <c r="BE79" s="3" t="s">
        <v>66</v>
      </c>
      <c r="BF79" s="3" t="s">
        <v>587</v>
      </c>
      <c r="BG79" s="3" t="s">
        <v>66</v>
      </c>
      <c r="BH79" s="3" t="s">
        <v>66</v>
      </c>
      <c r="BI79" s="3" t="s">
        <v>66</v>
      </c>
      <c r="BJ79" s="3" t="s">
        <v>66</v>
      </c>
      <c r="BK79" s="3" t="s">
        <v>66</v>
      </c>
      <c r="BL79" s="9" t="s">
        <v>66</v>
      </c>
      <c r="BM79" s="10" t="s">
        <v>66</v>
      </c>
    </row>
    <row r="80" spans="1:65" ht="15"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row>
  </sheetData>
  <mergeCells count="31">
    <mergeCell ref="A2:B4"/>
    <mergeCell ref="A8:B9"/>
    <mergeCell ref="C8:U8"/>
    <mergeCell ref="V8:BA8"/>
    <mergeCell ref="BB8:BD8"/>
    <mergeCell ref="BE8:BH8"/>
    <mergeCell ref="BI8:BM9"/>
    <mergeCell ref="C9:H9"/>
    <mergeCell ref="I9:O9"/>
    <mergeCell ref="Q9:U9"/>
    <mergeCell ref="V9:AE9"/>
    <mergeCell ref="AF9:AO9"/>
    <mergeCell ref="AP9:BA9"/>
    <mergeCell ref="BB9:BD9"/>
    <mergeCell ref="BE9:BH9"/>
    <mergeCell ref="V10:W10"/>
    <mergeCell ref="X10:Y10"/>
    <mergeCell ref="Z10:AA10"/>
    <mergeCell ref="AB10:AC10"/>
    <mergeCell ref="AD10:AE10"/>
    <mergeCell ref="AF10:AG10"/>
    <mergeCell ref="AH10:AI10"/>
    <mergeCell ref="AJ10:AK10"/>
    <mergeCell ref="AL10:AM10"/>
    <mergeCell ref="AN10:AO10"/>
    <mergeCell ref="AZ10:BA10"/>
    <mergeCell ref="AP10:AQ10"/>
    <mergeCell ref="AR10:AS10"/>
    <mergeCell ref="AT10:AU10"/>
    <mergeCell ref="AV10:AW10"/>
    <mergeCell ref="AX10:AY1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advertising and market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pauliusl</cp:lastModifiedBy>
  <dcterms:created xsi:type="dcterms:W3CDTF">2018-06-11T15:06:26Z</dcterms:created>
  <dcterms:modified xsi:type="dcterms:W3CDTF">2018-10-18T22:02:42Z</dcterms:modified>
</cp:coreProperties>
</file>